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620" windowHeight="9000" activeTab="0"/>
  </bookViews>
  <sheets>
    <sheet name="201" sheetId="1" r:id="rId1"/>
    <sheet name="202" sheetId="2" r:id="rId2"/>
    <sheet name="203" sheetId="3" r:id="rId3"/>
    <sheet name="204" sheetId="4" r:id="rId4"/>
    <sheet name="205" sheetId="5" r:id="rId5"/>
    <sheet name="206" sheetId="6" r:id="rId6"/>
    <sheet name="207" sheetId="7" r:id="rId7"/>
  </sheets>
  <definedNames>
    <definedName name="StData" localSheetId="0">'201'!$A$6:$AB$41</definedName>
    <definedName name="StData" localSheetId="1">'202'!$A$6:$AB$49</definedName>
    <definedName name="StData" localSheetId="2">'203'!$A$6:$AB$49</definedName>
    <definedName name="StData" localSheetId="3">'204'!$A$6:$AB$49</definedName>
    <definedName name="StData" localSheetId="4">'205'!$A$6:$AB$49</definedName>
    <definedName name="StData" localSheetId="5">'206'!$A$6:$AB$49</definedName>
    <definedName name="StData" localSheetId="6">'207'!$A$6:$AB$49</definedName>
    <definedName name="StData">#REF!</definedName>
  </definedNames>
  <calcPr fullCalcOnLoad="1"/>
</workbook>
</file>

<file path=xl/sharedStrings.xml><?xml version="1.0" encoding="utf-8"?>
<sst xmlns="http://schemas.openxmlformats.org/spreadsheetml/2006/main" count="699" uniqueCount="218">
  <si>
    <t>座號</t>
  </si>
  <si>
    <t>月</t>
  </si>
  <si>
    <t>日</t>
  </si>
  <si>
    <t>年</t>
  </si>
  <si>
    <t>姓名</t>
  </si>
  <si>
    <t>執行率</t>
  </si>
  <si>
    <t>比率</t>
  </si>
  <si>
    <t xml:space="preserve"> 　說明: Y:參加　N:不參加 　1:有執行 　0:沒執行 　A:缺席    G:未參與     * 班級教師只要標記未執行或缺席或未參與之記號 ,交予健康中心, 學生健康資訊管理系統將會自動計算執行率和比率.</t>
  </si>
  <si>
    <t>班級導師:                         護理人員: 　　　　　　　體衛組長:　　                     訓導主任:　           　　　校長:</t>
  </si>
  <si>
    <t>參加/次</t>
  </si>
  <si>
    <t>實施</t>
  </si>
  <si>
    <t>縣立新屋國小含氟水漱口記錄表</t>
  </si>
  <si>
    <t xml:space="preserve"> v</t>
  </si>
  <si>
    <t>09</t>
  </si>
  <si>
    <t>05</t>
  </si>
  <si>
    <t>12</t>
  </si>
  <si>
    <t>19</t>
  </si>
  <si>
    <t>26</t>
  </si>
  <si>
    <t>10</t>
  </si>
  <si>
    <t>03</t>
  </si>
  <si>
    <t>17</t>
  </si>
  <si>
    <t>24</t>
  </si>
  <si>
    <t>31</t>
  </si>
  <si>
    <t>11</t>
  </si>
  <si>
    <t>07</t>
  </si>
  <si>
    <t>14</t>
  </si>
  <si>
    <t>21</t>
  </si>
  <si>
    <t>28</t>
  </si>
  <si>
    <t>01</t>
  </si>
  <si>
    <t>02</t>
  </si>
  <si>
    <t>16</t>
  </si>
  <si>
    <t>二年  2班</t>
  </si>
  <si>
    <t>彭胤瑋</t>
  </si>
  <si>
    <t>范成剴</t>
  </si>
  <si>
    <t>陳宗佑</t>
  </si>
  <si>
    <t>彭宇賢</t>
  </si>
  <si>
    <t>彭成畯</t>
  </si>
  <si>
    <t>羅弘安</t>
  </si>
  <si>
    <t>范城頊</t>
  </si>
  <si>
    <t>江佳興</t>
  </si>
  <si>
    <t>陳敬宇</t>
  </si>
  <si>
    <t>鍾秉諺</t>
  </si>
  <si>
    <t>呂宸昕</t>
  </si>
  <si>
    <t>黃哲奕</t>
  </si>
  <si>
    <t>黃哲彥</t>
  </si>
  <si>
    <t>曾勁祥</t>
  </si>
  <si>
    <t>陳忠興</t>
  </si>
  <si>
    <t>許羽婷</t>
  </si>
  <si>
    <t>范姜聆玳</t>
  </si>
  <si>
    <t>陳芝綺</t>
  </si>
  <si>
    <t>古博媗</t>
  </si>
  <si>
    <t>徐依琳</t>
  </si>
  <si>
    <t>陳佳瑩</t>
  </si>
  <si>
    <t>羅琬誼</t>
  </si>
  <si>
    <t>徐瑄唯</t>
  </si>
  <si>
    <t>徐欣汝</t>
  </si>
  <si>
    <t>呂喬慈</t>
  </si>
  <si>
    <t>胡家瑜</t>
  </si>
  <si>
    <t>劉如芳</t>
  </si>
  <si>
    <t>汪玉芬</t>
  </si>
  <si>
    <t>二年  3班</t>
  </si>
  <si>
    <t>蔣承達</t>
  </si>
  <si>
    <t>廖致侃</t>
  </si>
  <si>
    <t>陳忠政</t>
  </si>
  <si>
    <t>沈昱安</t>
  </si>
  <si>
    <t>羅文瀚</t>
  </si>
  <si>
    <t>徐嘉慶</t>
  </si>
  <si>
    <t>許霆瑋</t>
  </si>
  <si>
    <t>鄭丞晧</t>
  </si>
  <si>
    <t>袁哲祐</t>
  </si>
  <si>
    <t>邱璟嶸</t>
  </si>
  <si>
    <t>彭成傑</t>
  </si>
  <si>
    <t>江志淇</t>
  </si>
  <si>
    <t>呂俊賢</t>
  </si>
  <si>
    <t>莊承恩</t>
  </si>
  <si>
    <t>劉昌靄</t>
  </si>
  <si>
    <t>周昀潔</t>
  </si>
  <si>
    <t>王瑄文</t>
  </si>
  <si>
    <t>林佳琦</t>
  </si>
  <si>
    <t>黃詩芸</t>
  </si>
  <si>
    <t>廖婉伊</t>
  </si>
  <si>
    <t>呂書婷</t>
  </si>
  <si>
    <t>彭天韻</t>
  </si>
  <si>
    <t>李婕如</t>
  </si>
  <si>
    <t>古佳穎</t>
  </si>
  <si>
    <t>謝佳軒</t>
  </si>
  <si>
    <t>潘喜淳</t>
  </si>
  <si>
    <t>廖子瑄</t>
  </si>
  <si>
    <t>許安媃</t>
  </si>
  <si>
    <t>廖芷媱</t>
  </si>
  <si>
    <t>二年  4班</t>
  </si>
  <si>
    <t>林彥均</t>
  </si>
  <si>
    <t>邱德軒</t>
  </si>
  <si>
    <t>林家民</t>
  </si>
  <si>
    <t>陳彥琦</t>
  </si>
  <si>
    <t>李定凱</t>
  </si>
  <si>
    <t>李聿風</t>
  </si>
  <si>
    <t>黃星叡</t>
  </si>
  <si>
    <t>游禎文</t>
  </si>
  <si>
    <t>張皓欣</t>
  </si>
  <si>
    <t>張永中</t>
  </si>
  <si>
    <t>陳郁凱</t>
  </si>
  <si>
    <t>劉冠廷</t>
  </si>
  <si>
    <t>徐榮亨</t>
  </si>
  <si>
    <t>陳俊瑜</t>
  </si>
  <si>
    <t>李庭瑜</t>
  </si>
  <si>
    <t>陳巧甄</t>
  </si>
  <si>
    <t>廖思涵</t>
  </si>
  <si>
    <t>張馨予</t>
  </si>
  <si>
    <t>黃妤瑄</t>
  </si>
  <si>
    <t>陳聖心</t>
  </si>
  <si>
    <t>曾郁茹</t>
  </si>
  <si>
    <t>陳品蓉</t>
  </si>
  <si>
    <t>賴雨彤</t>
  </si>
  <si>
    <t>黃筱涵</t>
  </si>
  <si>
    <t>劉育均</t>
  </si>
  <si>
    <t>葉譿鋆</t>
  </si>
  <si>
    <t>黃惠瑜</t>
  </si>
  <si>
    <t>李聖韓</t>
  </si>
  <si>
    <t>二年  5班</t>
  </si>
  <si>
    <t>洪詳順</t>
  </si>
  <si>
    <t>謝鈞凱</t>
  </si>
  <si>
    <t>陳定均</t>
  </si>
  <si>
    <t>范少柏</t>
  </si>
  <si>
    <t>葉維峻</t>
  </si>
  <si>
    <t>黃育憲</t>
  </si>
  <si>
    <t>謝沅劭</t>
  </si>
  <si>
    <t>謝清亦</t>
  </si>
  <si>
    <t>謝浩禾</t>
  </si>
  <si>
    <t>陳文忠</t>
  </si>
  <si>
    <t>彭裔翔</t>
  </si>
  <si>
    <t>布恩齊</t>
  </si>
  <si>
    <t>張家瑋</t>
  </si>
  <si>
    <t>張家昊</t>
  </si>
  <si>
    <t>莊凱博</t>
  </si>
  <si>
    <t>廖筱涵</t>
  </si>
  <si>
    <t>饒紫萱</t>
  </si>
  <si>
    <t>黃可璇</t>
  </si>
  <si>
    <t>曾尹星</t>
  </si>
  <si>
    <t>徐婉瑜</t>
  </si>
  <si>
    <t>張睿珊</t>
  </si>
  <si>
    <t>沈思昀</t>
  </si>
  <si>
    <t>徐采瑄</t>
  </si>
  <si>
    <t>張嘉恩</t>
  </si>
  <si>
    <t>陳瑩涵</t>
  </si>
  <si>
    <t>蕭翊璇</t>
  </si>
  <si>
    <t>姜佳妘</t>
  </si>
  <si>
    <t>林欣慧</t>
  </si>
  <si>
    <t>二年  6班</t>
  </si>
  <si>
    <t>羅榮華</t>
  </si>
  <si>
    <t>王志宣</t>
  </si>
  <si>
    <t>味鴻愷</t>
  </si>
  <si>
    <t>李宇庭</t>
  </si>
  <si>
    <t>高昱凡</t>
  </si>
  <si>
    <t>蕭登駿</t>
  </si>
  <si>
    <t>徐宇慶</t>
  </si>
  <si>
    <t>楊里檉</t>
  </si>
  <si>
    <t>譚丞皓</t>
  </si>
  <si>
    <t>許致奇</t>
  </si>
  <si>
    <t>邱冠瑜</t>
  </si>
  <si>
    <t>邱宗佑</t>
  </si>
  <si>
    <t>姜冠佑</t>
  </si>
  <si>
    <t>謝定里</t>
  </si>
  <si>
    <t>黃傳閎</t>
  </si>
  <si>
    <t>王紫庭</t>
  </si>
  <si>
    <t>吳妍萱</t>
  </si>
  <si>
    <t>戴安芬</t>
  </si>
  <si>
    <t>黃品熏</t>
  </si>
  <si>
    <t>鍾元慈</t>
  </si>
  <si>
    <t>范姜萱</t>
  </si>
  <si>
    <t>張庭禎</t>
  </si>
  <si>
    <t>姜肜靜</t>
  </si>
  <si>
    <t>湯芸萱</t>
  </si>
  <si>
    <t>郭思琳</t>
  </si>
  <si>
    <t>范姜淳妃</t>
  </si>
  <si>
    <t>羅羽婕</t>
  </si>
  <si>
    <t>張芯瑜</t>
  </si>
  <si>
    <t>二年  7班</t>
  </si>
  <si>
    <t>李志鋒</t>
  </si>
  <si>
    <t>邱建勝</t>
  </si>
  <si>
    <t>羅丞軒</t>
  </si>
  <si>
    <t>黃威豪</t>
  </si>
  <si>
    <t>姜凱期</t>
  </si>
  <si>
    <t>廖致凱</t>
  </si>
  <si>
    <t>黃楷晉</t>
  </si>
  <si>
    <t>范姜振瑋</t>
  </si>
  <si>
    <t>徐尚言</t>
  </si>
  <si>
    <t>邱廷育</t>
  </si>
  <si>
    <t>李笠萬</t>
  </si>
  <si>
    <t>彭靖恩</t>
  </si>
  <si>
    <t>劉秉宥</t>
  </si>
  <si>
    <t>林仁安</t>
  </si>
  <si>
    <t>曾冠婷</t>
  </si>
  <si>
    <t>朱芊羽</t>
  </si>
  <si>
    <t>李怡嫻</t>
  </si>
  <si>
    <t>彭翊恩</t>
  </si>
  <si>
    <t>卓欣誼</t>
  </si>
  <si>
    <t>邱芝伶</t>
  </si>
  <si>
    <t>葉素妃</t>
  </si>
  <si>
    <t>覃子菱</t>
  </si>
  <si>
    <t>羅幸琪</t>
  </si>
  <si>
    <t>劉佳函</t>
  </si>
  <si>
    <t>姜心瑜</t>
  </si>
  <si>
    <t>顏佳渝</t>
  </si>
  <si>
    <t>黃鈺涵</t>
  </si>
  <si>
    <t>朱陳昱</t>
  </si>
  <si>
    <t>全班補實施日期</t>
  </si>
  <si>
    <t>座號</t>
  </si>
  <si>
    <t>姓名</t>
  </si>
  <si>
    <t>實施</t>
  </si>
  <si>
    <t>參加/次</t>
  </si>
  <si>
    <t>執行率</t>
  </si>
  <si>
    <t>※含氟水漱口實施當日，因放假或校外教學等因素致無法實施時，請務必提前或延後做含氟水漱口一次。</t>
  </si>
  <si>
    <r>
      <t xml:space="preserve">※說明: Y:參加　N:不參加 　1:有執行 　0:沒執行 　A:缺席    G:未參與     * </t>
    </r>
    <r>
      <rPr>
        <b/>
        <sz val="10"/>
        <rFont val="新細明體"/>
        <family val="1"/>
      </rPr>
      <t xml:space="preserve">班級教師只要標記未執行或缺席或未參與之記號 </t>
    </r>
    <r>
      <rPr>
        <sz val="10"/>
        <rFont val="新細明體"/>
        <family val="1"/>
      </rPr>
      <t>,交予健康中心, 學生健康資訊管理系統將會自動計算執行率和比率.</t>
    </r>
  </si>
  <si>
    <t>南新國小含氟水漱口記錄表</t>
  </si>
  <si>
    <t>100％%</t>
  </si>
  <si>
    <t>班級導師:  吳建鋒                       護理人員: 　　　　　　　體衛組長:　　                     訓導主任:　           　　　校長:</t>
  </si>
  <si>
    <t>年  班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</si>
</sst>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6"/>
      <name val="標楷體"/>
      <family val="4"/>
    </font>
    <font>
      <sz val="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6"/>
      <name val="新細明體"/>
      <family val="1"/>
    </font>
    <font>
      <b/>
      <sz val="10"/>
      <name val="新細明體"/>
      <family val="1"/>
    </font>
    <font>
      <sz val="10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20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7" fillId="23" borderId="9" applyNumberForma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9" fontId="3" fillId="0" borderId="36" xfId="0" applyNumberFormat="1" applyFont="1" applyBorder="1" applyAlignment="1">
      <alignment vertical="center"/>
    </xf>
    <xf numFmtId="9" fontId="3" fillId="0" borderId="37" xfId="0" applyNumberFormat="1" applyFont="1" applyBorder="1" applyAlignment="1">
      <alignment vertical="center"/>
    </xf>
    <xf numFmtId="9" fontId="3" fillId="0" borderId="25" xfId="0" applyNumberFormat="1" applyFont="1" applyBorder="1" applyAlignment="1">
      <alignment vertical="center"/>
    </xf>
    <xf numFmtId="9" fontId="5" fillId="0" borderId="16" xfId="0" applyNumberFormat="1" applyFont="1" applyBorder="1" applyAlignment="1">
      <alignment horizontal="center" vertical="center"/>
    </xf>
    <xf numFmtId="9" fontId="5" fillId="0" borderId="16" xfId="0" applyNumberFormat="1" applyFont="1" applyBorder="1" applyAlignment="1">
      <alignment vertical="center"/>
    </xf>
    <xf numFmtId="9" fontId="5" fillId="0" borderId="26" xfId="0" applyNumberFormat="1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vertical="center"/>
    </xf>
    <xf numFmtId="0" fontId="23" fillId="0" borderId="4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0" fontId="23" fillId="0" borderId="46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2"/>
  <sheetViews>
    <sheetView tabSelected="1" zoomScalePageLayoutView="0" workbookViewId="0" topLeftCell="A1">
      <selection activeCell="A2" sqref="A2:C4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4.75390625" style="1" bestFit="1" customWidth="1"/>
    <col min="4" max="4" width="6.75390625" style="40" bestFit="1" customWidth="1"/>
    <col min="5" max="28" width="3.375" style="40" customWidth="1"/>
    <col min="29" max="29" width="6.375" style="3" bestFit="1" customWidth="1"/>
    <col min="30" max="16384" width="9.00390625" style="2" customWidth="1"/>
  </cols>
  <sheetData>
    <row r="1" spans="1:29" ht="24.75" customHeight="1" thickBot="1" thickTop="1">
      <c r="A1" s="75" t="s">
        <v>214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</row>
    <row r="2" spans="1:29" s="4" customFormat="1" ht="19.5" customHeight="1" thickTop="1">
      <c r="A2" s="66" t="s">
        <v>217</v>
      </c>
      <c r="B2" s="67"/>
      <c r="C2" s="68"/>
      <c r="D2" s="51" t="s">
        <v>3</v>
      </c>
      <c r="E2" s="52">
        <v>106</v>
      </c>
      <c r="F2" s="52">
        <v>106</v>
      </c>
      <c r="G2" s="52">
        <v>106</v>
      </c>
      <c r="H2" s="52">
        <v>106</v>
      </c>
      <c r="I2" s="52">
        <v>106</v>
      </c>
      <c r="J2" s="52">
        <v>106</v>
      </c>
      <c r="K2" s="52">
        <v>106</v>
      </c>
      <c r="L2" s="52">
        <v>106</v>
      </c>
      <c r="M2" s="52">
        <v>106</v>
      </c>
      <c r="N2" s="52">
        <v>106</v>
      </c>
      <c r="O2" s="52">
        <v>106</v>
      </c>
      <c r="P2" s="52">
        <v>106</v>
      </c>
      <c r="Q2" s="52">
        <v>106</v>
      </c>
      <c r="R2" s="52">
        <v>106</v>
      </c>
      <c r="S2" s="52">
        <v>106</v>
      </c>
      <c r="T2" s="52">
        <v>106</v>
      </c>
      <c r="U2" s="52">
        <v>106</v>
      </c>
      <c r="V2" s="52">
        <v>106</v>
      </c>
      <c r="W2" s="52">
        <v>106</v>
      </c>
      <c r="X2" s="52">
        <v>106</v>
      </c>
      <c r="Y2" s="81" t="s">
        <v>206</v>
      </c>
      <c r="Z2" s="82"/>
      <c r="AA2" s="82"/>
      <c r="AB2" s="83"/>
      <c r="AC2" s="14"/>
    </row>
    <row r="3" spans="1:29" s="4" customFormat="1" ht="19.5" customHeight="1">
      <c r="A3" s="69"/>
      <c r="B3" s="70"/>
      <c r="C3" s="71"/>
      <c r="D3" s="53" t="s">
        <v>1</v>
      </c>
      <c r="E3" s="54">
        <v>2</v>
      </c>
      <c r="F3" s="55">
        <v>2</v>
      </c>
      <c r="G3" s="55">
        <v>3</v>
      </c>
      <c r="H3" s="55">
        <v>3</v>
      </c>
      <c r="I3" s="55">
        <v>3</v>
      </c>
      <c r="J3" s="55">
        <v>3</v>
      </c>
      <c r="K3" s="55">
        <v>3</v>
      </c>
      <c r="L3" s="55">
        <v>4</v>
      </c>
      <c r="M3" s="55">
        <v>4</v>
      </c>
      <c r="N3" s="55">
        <v>4</v>
      </c>
      <c r="O3" s="55">
        <v>4</v>
      </c>
      <c r="P3" s="55">
        <v>5</v>
      </c>
      <c r="Q3" s="55">
        <v>5</v>
      </c>
      <c r="R3" s="55">
        <v>5</v>
      </c>
      <c r="S3" s="55">
        <v>5</v>
      </c>
      <c r="T3" s="55">
        <v>6</v>
      </c>
      <c r="U3" s="55">
        <v>6</v>
      </c>
      <c r="V3" s="55">
        <v>6</v>
      </c>
      <c r="W3" s="55">
        <v>6</v>
      </c>
      <c r="X3" s="55">
        <v>6</v>
      </c>
      <c r="Y3" s="55"/>
      <c r="Z3" s="84"/>
      <c r="AA3" s="84"/>
      <c r="AB3" s="86"/>
      <c r="AC3" s="15"/>
    </row>
    <row r="4" spans="1:29" s="4" customFormat="1" ht="19.5" customHeight="1" thickBot="1">
      <c r="A4" s="72"/>
      <c r="B4" s="73"/>
      <c r="C4" s="74"/>
      <c r="D4" s="57" t="s">
        <v>2</v>
      </c>
      <c r="E4" s="58">
        <v>14</v>
      </c>
      <c r="F4" s="56">
        <v>21</v>
      </c>
      <c r="G4" s="56">
        <v>1</v>
      </c>
      <c r="H4" s="56">
        <v>7</v>
      </c>
      <c r="I4" s="56">
        <v>14</v>
      </c>
      <c r="J4" s="56">
        <v>21</v>
      </c>
      <c r="K4" s="56">
        <v>28</v>
      </c>
      <c r="L4" s="56">
        <v>6</v>
      </c>
      <c r="M4" s="56">
        <v>11</v>
      </c>
      <c r="N4" s="56">
        <v>18</v>
      </c>
      <c r="O4" s="56">
        <v>25</v>
      </c>
      <c r="P4" s="56">
        <v>2</v>
      </c>
      <c r="Q4" s="56">
        <v>9</v>
      </c>
      <c r="R4" s="56">
        <v>16</v>
      </c>
      <c r="S4" s="56">
        <v>23</v>
      </c>
      <c r="T4" s="56">
        <v>1</v>
      </c>
      <c r="U4" s="56">
        <v>6</v>
      </c>
      <c r="V4" s="56">
        <v>13</v>
      </c>
      <c r="W4" s="56">
        <v>20</v>
      </c>
      <c r="X4" s="56">
        <v>27</v>
      </c>
      <c r="Y4" s="56"/>
      <c r="Z4" s="85"/>
      <c r="AA4" s="85"/>
      <c r="AB4" s="87"/>
      <c r="AC4" s="15"/>
    </row>
    <row r="5" spans="1:29" s="4" customFormat="1" ht="21" customHeight="1" thickBot="1" thickTop="1">
      <c r="A5" s="59" t="s">
        <v>207</v>
      </c>
      <c r="B5" s="60" t="s">
        <v>208</v>
      </c>
      <c r="C5" s="60" t="s">
        <v>209</v>
      </c>
      <c r="D5" s="61" t="s">
        <v>210</v>
      </c>
      <c r="E5" s="61">
        <v>1</v>
      </c>
      <c r="F5" s="60">
        <v>2</v>
      </c>
      <c r="G5" s="60">
        <v>3</v>
      </c>
      <c r="H5" s="60">
        <v>4</v>
      </c>
      <c r="I5" s="60">
        <v>5</v>
      </c>
      <c r="J5" s="60">
        <v>6</v>
      </c>
      <c r="K5" s="60">
        <v>7</v>
      </c>
      <c r="L5" s="60">
        <v>4</v>
      </c>
      <c r="M5" s="60">
        <v>9</v>
      </c>
      <c r="N5" s="60">
        <v>10</v>
      </c>
      <c r="O5" s="60">
        <v>11</v>
      </c>
      <c r="P5" s="60">
        <v>12</v>
      </c>
      <c r="Q5" s="60">
        <v>13</v>
      </c>
      <c r="R5" s="60">
        <v>5</v>
      </c>
      <c r="S5" s="60">
        <v>15</v>
      </c>
      <c r="T5" s="60">
        <v>16</v>
      </c>
      <c r="U5" s="60">
        <v>17</v>
      </c>
      <c r="V5" s="60">
        <v>18</v>
      </c>
      <c r="W5" s="60">
        <v>19</v>
      </c>
      <c r="X5" s="60">
        <v>20</v>
      </c>
      <c r="Y5" s="62"/>
      <c r="Z5" s="62"/>
      <c r="AA5" s="62"/>
      <c r="AB5" s="62"/>
      <c r="AC5" s="63" t="s">
        <v>211</v>
      </c>
    </row>
    <row r="6" spans="1:29" s="4" customFormat="1" ht="21" customHeight="1" thickTop="1">
      <c r="A6" s="64">
        <v>1</v>
      </c>
      <c r="B6" s="65"/>
      <c r="C6" s="1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3"/>
      <c r="Z6" s="33"/>
      <c r="AA6" s="33"/>
      <c r="AB6" s="33"/>
      <c r="AC6" s="42" t="s">
        <v>215</v>
      </c>
    </row>
    <row r="7" spans="1:29" s="4" customFormat="1" ht="21" customHeight="1">
      <c r="A7" s="64">
        <v>2</v>
      </c>
      <c r="B7" s="65"/>
      <c r="C7" s="11"/>
      <c r="D7" s="32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6"/>
      <c r="Z7" s="36"/>
      <c r="AA7" s="36"/>
      <c r="AB7" s="36"/>
      <c r="AC7" s="42" t="s">
        <v>215</v>
      </c>
    </row>
    <row r="8" spans="1:29" s="4" customFormat="1" ht="21" customHeight="1">
      <c r="A8" s="64">
        <v>3</v>
      </c>
      <c r="B8" s="65"/>
      <c r="C8" s="11"/>
      <c r="D8" s="32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6"/>
      <c r="Z8" s="36"/>
      <c r="AA8" s="36"/>
      <c r="AB8" s="36"/>
      <c r="AC8" s="42" t="s">
        <v>215</v>
      </c>
    </row>
    <row r="9" spans="1:29" s="4" customFormat="1" ht="21" customHeight="1">
      <c r="A9" s="64">
        <v>4</v>
      </c>
      <c r="B9" s="65"/>
      <c r="C9" s="11"/>
      <c r="D9" s="32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6"/>
      <c r="Z9" s="36"/>
      <c r="AA9" s="36"/>
      <c r="AB9" s="36"/>
      <c r="AC9" s="42" t="s">
        <v>215</v>
      </c>
    </row>
    <row r="10" spans="1:29" s="4" customFormat="1" ht="21" customHeight="1">
      <c r="A10" s="64">
        <v>5</v>
      </c>
      <c r="B10" s="65"/>
      <c r="C10" s="11"/>
      <c r="D10" s="32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6"/>
      <c r="Z10" s="36"/>
      <c r="AA10" s="36"/>
      <c r="AB10" s="36"/>
      <c r="AC10" s="42" t="s">
        <v>215</v>
      </c>
    </row>
    <row r="11" spans="1:29" s="4" customFormat="1" ht="21" customHeight="1">
      <c r="A11" s="64">
        <v>6</v>
      </c>
      <c r="B11" s="65"/>
      <c r="C11" s="11"/>
      <c r="D11" s="32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6"/>
      <c r="Z11" s="36"/>
      <c r="AA11" s="36"/>
      <c r="AB11" s="36"/>
      <c r="AC11" s="42" t="s">
        <v>215</v>
      </c>
    </row>
    <row r="12" spans="1:29" s="4" customFormat="1" ht="21" customHeight="1">
      <c r="A12" s="64">
        <v>7</v>
      </c>
      <c r="B12" s="65"/>
      <c r="C12" s="11"/>
      <c r="D12" s="32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6"/>
      <c r="Z12" s="36"/>
      <c r="AA12" s="36"/>
      <c r="AB12" s="36"/>
      <c r="AC12" s="42" t="s">
        <v>215</v>
      </c>
    </row>
    <row r="13" spans="1:29" s="4" customFormat="1" ht="21" customHeight="1">
      <c r="A13" s="64">
        <v>8</v>
      </c>
      <c r="B13" s="65"/>
      <c r="C13" s="11"/>
      <c r="D13" s="32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6"/>
      <c r="Z13" s="36"/>
      <c r="AA13" s="36"/>
      <c r="AB13" s="36"/>
      <c r="AC13" s="42" t="s">
        <v>215</v>
      </c>
    </row>
    <row r="14" spans="1:29" s="4" customFormat="1" ht="21" customHeight="1">
      <c r="A14" s="64">
        <v>9</v>
      </c>
      <c r="B14" s="65"/>
      <c r="C14" s="11"/>
      <c r="D14" s="32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6"/>
      <c r="Z14" s="36"/>
      <c r="AA14" s="36"/>
      <c r="AB14" s="36"/>
      <c r="AC14" s="42" t="s">
        <v>215</v>
      </c>
    </row>
    <row r="15" spans="1:29" s="4" customFormat="1" ht="21" customHeight="1">
      <c r="A15" s="64">
        <v>10</v>
      </c>
      <c r="B15" s="65"/>
      <c r="C15" s="11"/>
      <c r="D15" s="32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6"/>
      <c r="Z15" s="36"/>
      <c r="AA15" s="36"/>
      <c r="AB15" s="36"/>
      <c r="AC15" s="42" t="s">
        <v>215</v>
      </c>
    </row>
    <row r="16" spans="1:29" s="4" customFormat="1" ht="21" customHeight="1">
      <c r="A16" s="64">
        <v>11</v>
      </c>
      <c r="B16" s="65"/>
      <c r="C16" s="11"/>
      <c r="D16" s="32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6"/>
      <c r="Z16" s="36"/>
      <c r="AA16" s="36"/>
      <c r="AB16" s="36"/>
      <c r="AC16" s="42" t="s">
        <v>215</v>
      </c>
    </row>
    <row r="17" spans="1:29" s="4" customFormat="1" ht="21" customHeight="1">
      <c r="A17" s="64">
        <v>12</v>
      </c>
      <c r="B17" s="65"/>
      <c r="C17" s="11"/>
      <c r="D17" s="32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6"/>
      <c r="Z17" s="36"/>
      <c r="AA17" s="36"/>
      <c r="AB17" s="36"/>
      <c r="AC17" s="42" t="s">
        <v>215</v>
      </c>
    </row>
    <row r="18" spans="1:29" s="4" customFormat="1" ht="21" customHeight="1">
      <c r="A18" s="64">
        <v>13</v>
      </c>
      <c r="B18" s="65"/>
      <c r="C18" s="11"/>
      <c r="D18" s="32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6"/>
      <c r="Z18" s="36"/>
      <c r="AA18" s="36"/>
      <c r="AB18" s="36"/>
      <c r="AC18" s="42" t="s">
        <v>215</v>
      </c>
    </row>
    <row r="19" spans="1:29" s="4" customFormat="1" ht="21" customHeight="1">
      <c r="A19" s="64">
        <v>14</v>
      </c>
      <c r="B19" s="65"/>
      <c r="C19" s="11"/>
      <c r="D19" s="32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6"/>
      <c r="Z19" s="36"/>
      <c r="AA19" s="36"/>
      <c r="AB19" s="36"/>
      <c r="AC19" s="42" t="s">
        <v>215</v>
      </c>
    </row>
    <row r="20" spans="1:29" s="4" customFormat="1" ht="21" customHeight="1">
      <c r="A20" s="64">
        <v>15</v>
      </c>
      <c r="B20" s="65"/>
      <c r="C20" s="11"/>
      <c r="D20" s="32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6"/>
      <c r="Z20" s="36"/>
      <c r="AA20" s="36"/>
      <c r="AB20" s="36"/>
      <c r="AC20" s="42" t="s">
        <v>215</v>
      </c>
    </row>
    <row r="21" spans="1:29" s="4" customFormat="1" ht="21" customHeight="1">
      <c r="A21" s="64">
        <v>16</v>
      </c>
      <c r="B21" s="65"/>
      <c r="C21" s="11"/>
      <c r="D21" s="32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6"/>
      <c r="Z21" s="36"/>
      <c r="AA21" s="36"/>
      <c r="AB21" s="36"/>
      <c r="AC21" s="42" t="s">
        <v>215</v>
      </c>
    </row>
    <row r="22" spans="1:29" s="4" customFormat="1" ht="21" customHeight="1">
      <c r="A22" s="64">
        <v>17</v>
      </c>
      <c r="B22" s="65"/>
      <c r="C22" s="11"/>
      <c r="D22" s="32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6"/>
      <c r="Z22" s="36"/>
      <c r="AA22" s="36"/>
      <c r="AB22" s="36"/>
      <c r="AC22" s="42" t="s">
        <v>215</v>
      </c>
    </row>
    <row r="23" spans="1:29" s="4" customFormat="1" ht="21" customHeight="1">
      <c r="A23" s="64">
        <v>18</v>
      </c>
      <c r="B23" s="65"/>
      <c r="C23" s="11"/>
      <c r="D23" s="32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6"/>
      <c r="Z23" s="36"/>
      <c r="AA23" s="36"/>
      <c r="AB23" s="36"/>
      <c r="AC23" s="42" t="s">
        <v>215</v>
      </c>
    </row>
    <row r="24" spans="1:29" s="4" customFormat="1" ht="21" customHeight="1">
      <c r="A24" s="64">
        <v>19</v>
      </c>
      <c r="B24" s="65"/>
      <c r="C24" s="11"/>
      <c r="D24" s="32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6"/>
      <c r="Z24" s="36"/>
      <c r="AA24" s="36"/>
      <c r="AB24" s="36"/>
      <c r="AC24" s="42" t="s">
        <v>215</v>
      </c>
    </row>
    <row r="25" spans="1:29" s="4" customFormat="1" ht="21" customHeight="1">
      <c r="A25" s="64">
        <v>20</v>
      </c>
      <c r="B25" s="65"/>
      <c r="C25" s="11"/>
      <c r="D25" s="32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6"/>
      <c r="Z25" s="36"/>
      <c r="AA25" s="36"/>
      <c r="AB25" s="36"/>
      <c r="AC25" s="42" t="s">
        <v>215</v>
      </c>
    </row>
    <row r="26" spans="1:29" s="4" customFormat="1" ht="21" customHeight="1">
      <c r="A26" s="64">
        <v>21</v>
      </c>
      <c r="B26" s="65"/>
      <c r="C26" s="11"/>
      <c r="D26" s="32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6"/>
      <c r="Z26" s="36"/>
      <c r="AA26" s="36"/>
      <c r="AB26" s="36"/>
      <c r="AC26" s="42" t="s">
        <v>215</v>
      </c>
    </row>
    <row r="27" spans="1:29" s="4" customFormat="1" ht="21" customHeight="1">
      <c r="A27" s="64">
        <v>22</v>
      </c>
      <c r="B27" s="65"/>
      <c r="C27" s="11"/>
      <c r="D27" s="32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6"/>
      <c r="Z27" s="36"/>
      <c r="AA27" s="36"/>
      <c r="AB27" s="36"/>
      <c r="AC27" s="42" t="s">
        <v>215</v>
      </c>
    </row>
    <row r="28" spans="1:29" s="4" customFormat="1" ht="21" customHeight="1">
      <c r="A28" s="64">
        <v>23</v>
      </c>
      <c r="B28" s="65"/>
      <c r="C28" s="11"/>
      <c r="D28" s="32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6"/>
      <c r="Z28" s="36"/>
      <c r="AA28" s="36"/>
      <c r="AB28" s="36"/>
      <c r="AC28" s="42" t="s">
        <v>215</v>
      </c>
    </row>
    <row r="29" spans="1:29" s="4" customFormat="1" ht="21" customHeight="1">
      <c r="A29" s="64">
        <v>24</v>
      </c>
      <c r="B29" s="65"/>
      <c r="C29" s="11"/>
      <c r="D29" s="32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6"/>
      <c r="Z29" s="36"/>
      <c r="AA29" s="36"/>
      <c r="AB29" s="36"/>
      <c r="AC29" s="42" t="s">
        <v>215</v>
      </c>
    </row>
    <row r="30" spans="1:29" s="4" customFormat="1" ht="21" customHeight="1">
      <c r="A30" s="64">
        <v>25</v>
      </c>
      <c r="B30" s="65"/>
      <c r="C30" s="11"/>
      <c r="D30" s="32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6"/>
      <c r="Z30" s="36"/>
      <c r="AA30" s="36"/>
      <c r="AB30" s="36"/>
      <c r="AC30" s="42" t="s">
        <v>215</v>
      </c>
    </row>
    <row r="31" spans="1:29" s="4" customFormat="1" ht="21" customHeight="1">
      <c r="A31" s="64">
        <v>26</v>
      </c>
      <c r="B31" s="65"/>
      <c r="C31" s="11"/>
      <c r="D31" s="32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6"/>
      <c r="Z31" s="36"/>
      <c r="AA31" s="36"/>
      <c r="AB31" s="36"/>
      <c r="AC31" s="42" t="s">
        <v>215</v>
      </c>
    </row>
    <row r="32" spans="1:29" s="4" customFormat="1" ht="21" customHeight="1">
      <c r="A32" s="64">
        <v>27</v>
      </c>
      <c r="B32" s="65"/>
      <c r="C32" s="11"/>
      <c r="D32" s="32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6"/>
      <c r="Z32" s="36"/>
      <c r="AA32" s="36"/>
      <c r="AB32" s="36"/>
      <c r="AC32" s="42" t="s">
        <v>215</v>
      </c>
    </row>
    <row r="33" spans="1:29" s="4" customFormat="1" ht="21" customHeight="1">
      <c r="A33" s="64">
        <v>28</v>
      </c>
      <c r="B33" s="65"/>
      <c r="C33" s="11"/>
      <c r="D33" s="32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6"/>
      <c r="Z33" s="36"/>
      <c r="AA33" s="36"/>
      <c r="AB33" s="36"/>
      <c r="AC33" s="42" t="s">
        <v>215</v>
      </c>
    </row>
    <row r="34" spans="1:29" s="4" customFormat="1" ht="21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 aca="true" t="shared" si="0" ref="AC34:AC40">IF(COUNTIF(E34:AB34,1)+COUNTIF(E34:AB34,"A")&gt;0,COUNTIF(E34:AB34,1)/(COUNTIF(E34:AB34,1)+COUNTIF(E34:AB34,"A")++COUNTIF(E34:AB34,"0")),"")</f>
      </c>
    </row>
    <row r="35" spans="1:29" s="4" customFormat="1" ht="21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 t="shared" si="0"/>
      </c>
    </row>
    <row r="36" spans="1:29" s="4" customFormat="1" ht="21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 t="shared" si="0"/>
      </c>
    </row>
    <row r="37" spans="1:29" s="4" customFormat="1" ht="21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 t="shared" si="0"/>
      </c>
    </row>
    <row r="38" spans="1:29" s="4" customFormat="1" ht="21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 t="shared" si="0"/>
      </c>
    </row>
    <row r="39" spans="1:29" s="4" customFormat="1" ht="21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 t="shared" si="0"/>
      </c>
    </row>
    <row r="40" spans="1:29" s="4" customFormat="1" ht="21" customHeight="1" thickBo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 t="shared" si="0"/>
      </c>
    </row>
    <row r="41" spans="1:29" s="4" customFormat="1" ht="21" customHeight="1" thickBot="1" thickTop="1">
      <c r="A41" s="8"/>
      <c r="B41" s="8"/>
      <c r="C41" s="41" t="s">
        <v>6</v>
      </c>
      <c r="D41" s="45">
        <f>IF(COUNTIF(D6:D40,"Y")+COUNTIF(D6:D40,"N")&gt;0,COUNTIF(D6:D40,"Y")/(COUNTIF(D6:D40,"Y")+COUNTIF(D6:D40,"N")),"")</f>
      </c>
      <c r="E41" s="46">
        <f aca="true" t="shared" si="1" ref="E41:AB41">IF((COUNTIF(E6:E40,"1")+COUNTIF(E6:E40,"A")+COUNTIF(E6:E40,0)+COUNTIF(E6:E40,"-"))&gt;0,COUNTIF(E6:E40,"1")/(COUNTIF(E6:E40,"1")+COUNTIF(E6:E40,"A")+COUNTIF(E6:E40,0)+COUNTIF(E6:E40,"-")),"")</f>
      </c>
      <c r="F41" s="46">
        <f t="shared" si="1"/>
      </c>
      <c r="G41" s="46">
        <f t="shared" si="1"/>
      </c>
      <c r="H41" s="46">
        <f t="shared" si="1"/>
      </c>
      <c r="I41" s="46">
        <f t="shared" si="1"/>
      </c>
      <c r="J41" s="46">
        <f t="shared" si="1"/>
      </c>
      <c r="K41" s="46">
        <f t="shared" si="1"/>
      </c>
      <c r="L41" s="46">
        <f t="shared" si="1"/>
      </c>
      <c r="M41" s="46">
        <f t="shared" si="1"/>
      </c>
      <c r="N41" s="46">
        <f t="shared" si="1"/>
      </c>
      <c r="O41" s="46">
        <f t="shared" si="1"/>
      </c>
      <c r="P41" s="46">
        <f t="shared" si="1"/>
      </c>
      <c r="Q41" s="46">
        <f t="shared" si="1"/>
      </c>
      <c r="R41" s="46">
        <f t="shared" si="1"/>
      </c>
      <c r="S41" s="46">
        <f t="shared" si="1"/>
      </c>
      <c r="T41" s="46">
        <f t="shared" si="1"/>
      </c>
      <c r="U41" s="46">
        <f t="shared" si="1"/>
      </c>
      <c r="V41" s="46">
        <f t="shared" si="1"/>
      </c>
      <c r="W41" s="46">
        <f t="shared" si="1"/>
      </c>
      <c r="X41" s="46">
        <f t="shared" si="1"/>
      </c>
      <c r="Y41" s="46">
        <f t="shared" si="1"/>
      </c>
      <c r="Z41" s="46">
        <f t="shared" si="1"/>
      </c>
      <c r="AA41" s="46">
        <f t="shared" si="1"/>
      </c>
      <c r="AB41" s="47">
        <f t="shared" si="1"/>
      </c>
      <c r="AC41" s="44">
        <f>SUM(E41:AB41)</f>
        <v>0</v>
      </c>
    </row>
    <row r="42" spans="1:29" s="4" customFormat="1" ht="33.75" customHeight="1" thickTop="1">
      <c r="A42" s="79" t="s">
        <v>213</v>
      </c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</row>
    <row r="43" spans="1:29" s="4" customFormat="1" ht="26.25" customHeight="1">
      <c r="A43" s="78" t="s">
        <v>212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</row>
    <row r="44" spans="1:29" s="4" customFormat="1" ht="37.5" customHeight="1">
      <c r="A44" s="78" t="s">
        <v>216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</row>
    <row r="45" s="4" customFormat="1" ht="16.5" customHeight="1"/>
    <row r="46" s="4" customFormat="1" ht="16.5" customHeight="1"/>
    <row r="47" s="4" customFormat="1" ht="16.5" customHeight="1"/>
    <row r="48" s="4" customFormat="1" ht="16.5" customHeight="1"/>
    <row r="49" s="4" customFormat="1" ht="16.5" customHeight="1"/>
    <row r="50" s="4" customFormat="1" ht="16.5" customHeight="1"/>
    <row r="51" spans="1:29" ht="33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4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</sheetData>
  <sheetProtection/>
  <mergeCells count="9">
    <mergeCell ref="A2:C4"/>
    <mergeCell ref="A1:AC1"/>
    <mergeCell ref="A44:AC44"/>
    <mergeCell ref="A42:AC42"/>
    <mergeCell ref="Y2:AB2"/>
    <mergeCell ref="Z3:Z4"/>
    <mergeCell ref="AA3:AA4"/>
    <mergeCell ref="AB3:AB4"/>
    <mergeCell ref="A43:AC43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75" t="s">
        <v>11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</row>
    <row r="2" spans="1:29" s="4" customFormat="1" ht="19.5" customHeight="1" thickTop="1">
      <c r="A2" s="89" t="s">
        <v>31</v>
      </c>
      <c r="B2" s="90"/>
      <c r="C2" s="91"/>
      <c r="D2" s="16" t="s">
        <v>3</v>
      </c>
      <c r="E2" s="21">
        <v>102</v>
      </c>
      <c r="F2" s="22">
        <v>102</v>
      </c>
      <c r="G2" s="22">
        <v>102</v>
      </c>
      <c r="H2" s="22">
        <v>102</v>
      </c>
      <c r="I2" s="22">
        <v>102</v>
      </c>
      <c r="J2" s="22">
        <v>102</v>
      </c>
      <c r="K2" s="22">
        <v>102</v>
      </c>
      <c r="L2" s="22">
        <v>102</v>
      </c>
      <c r="M2" s="22">
        <v>102</v>
      </c>
      <c r="N2" s="22">
        <v>102</v>
      </c>
      <c r="O2" s="22">
        <v>102</v>
      </c>
      <c r="P2" s="22">
        <v>102</v>
      </c>
      <c r="Q2" s="22">
        <v>102</v>
      </c>
      <c r="R2" s="22">
        <v>102</v>
      </c>
      <c r="S2" s="22">
        <v>102</v>
      </c>
      <c r="T2" s="22">
        <v>102</v>
      </c>
      <c r="U2" s="22">
        <v>102</v>
      </c>
      <c r="V2" s="22">
        <v>103</v>
      </c>
      <c r="W2" s="22">
        <v>103</v>
      </c>
      <c r="X2" s="22">
        <v>103</v>
      </c>
      <c r="Y2" s="23"/>
      <c r="Z2" s="23"/>
      <c r="AA2" s="23"/>
      <c r="AB2" s="23"/>
      <c r="AC2" s="14"/>
    </row>
    <row r="3" spans="1:29" s="4" customFormat="1" ht="19.5" customHeight="1">
      <c r="A3" s="92"/>
      <c r="B3" s="93"/>
      <c r="C3" s="94"/>
      <c r="D3" s="17" t="s">
        <v>1</v>
      </c>
      <c r="E3" s="24" t="s">
        <v>13</v>
      </c>
      <c r="F3" s="25" t="s">
        <v>13</v>
      </c>
      <c r="G3" s="25" t="s">
        <v>13</v>
      </c>
      <c r="H3" s="25" t="s">
        <v>13</v>
      </c>
      <c r="I3" s="25" t="s">
        <v>18</v>
      </c>
      <c r="J3" s="25" t="s">
        <v>18</v>
      </c>
      <c r="K3" s="25" t="s">
        <v>18</v>
      </c>
      <c r="L3" s="25" t="s">
        <v>18</v>
      </c>
      <c r="M3" s="25" t="s">
        <v>18</v>
      </c>
      <c r="N3" s="25" t="s">
        <v>23</v>
      </c>
      <c r="O3" s="25" t="s">
        <v>23</v>
      </c>
      <c r="P3" s="25" t="s">
        <v>23</v>
      </c>
      <c r="Q3" s="25" t="s">
        <v>23</v>
      </c>
      <c r="R3" s="25" t="s">
        <v>15</v>
      </c>
      <c r="S3" s="25" t="s">
        <v>15</v>
      </c>
      <c r="T3" s="25" t="s">
        <v>15</v>
      </c>
      <c r="U3" s="25" t="s">
        <v>15</v>
      </c>
      <c r="V3" s="25" t="s">
        <v>28</v>
      </c>
      <c r="W3" s="25" t="s">
        <v>28</v>
      </c>
      <c r="X3" s="25" t="s">
        <v>28</v>
      </c>
      <c r="Y3" s="26"/>
      <c r="Z3" s="26"/>
      <c r="AA3" s="26"/>
      <c r="AB3" s="26"/>
      <c r="AC3" s="15"/>
    </row>
    <row r="4" spans="1:29" s="4" customFormat="1" ht="19.5" customHeight="1" thickBot="1">
      <c r="A4" s="95"/>
      <c r="B4" s="96"/>
      <c r="C4" s="97"/>
      <c r="D4" s="18" t="s">
        <v>2</v>
      </c>
      <c r="E4" s="27" t="s">
        <v>14</v>
      </c>
      <c r="F4" s="28" t="s">
        <v>15</v>
      </c>
      <c r="G4" s="28" t="s">
        <v>16</v>
      </c>
      <c r="H4" s="28" t="s">
        <v>17</v>
      </c>
      <c r="I4" s="28" t="s">
        <v>19</v>
      </c>
      <c r="J4" s="28" t="s">
        <v>18</v>
      </c>
      <c r="K4" s="28" t="s">
        <v>20</v>
      </c>
      <c r="L4" s="28" t="s">
        <v>21</v>
      </c>
      <c r="M4" s="28" t="s">
        <v>22</v>
      </c>
      <c r="N4" s="28" t="s">
        <v>24</v>
      </c>
      <c r="O4" s="28" t="s">
        <v>25</v>
      </c>
      <c r="P4" s="28" t="s">
        <v>26</v>
      </c>
      <c r="Q4" s="28" t="s">
        <v>27</v>
      </c>
      <c r="R4" s="28" t="s">
        <v>14</v>
      </c>
      <c r="S4" s="28" t="s">
        <v>15</v>
      </c>
      <c r="T4" s="28" t="s">
        <v>16</v>
      </c>
      <c r="U4" s="28" t="s">
        <v>17</v>
      </c>
      <c r="V4" s="28" t="s">
        <v>29</v>
      </c>
      <c r="W4" s="28" t="s">
        <v>13</v>
      </c>
      <c r="X4" s="28" t="s">
        <v>30</v>
      </c>
      <c r="Y4" s="29"/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32</v>
      </c>
      <c r="C6" s="11" t="s">
        <v>12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 aca="true" t="shared" si="0" ref="AC6:AC48"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33</v>
      </c>
      <c r="C7" s="12" t="s">
        <v>12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 t="shared" si="0"/>
      </c>
    </row>
    <row r="8" spans="1:29" s="4" customFormat="1" ht="16.5" customHeight="1">
      <c r="A8" s="5">
        <v>3</v>
      </c>
      <c r="B8" s="49" t="s">
        <v>34</v>
      </c>
      <c r="C8" s="12" t="s">
        <v>12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 t="shared" si="0"/>
      </c>
    </row>
    <row r="9" spans="1:29" s="4" customFormat="1" ht="16.5" customHeight="1">
      <c r="A9" s="5">
        <v>4</v>
      </c>
      <c r="B9" s="49" t="s">
        <v>35</v>
      </c>
      <c r="C9" s="12" t="s">
        <v>12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 t="shared" si="0"/>
      </c>
    </row>
    <row r="10" spans="1:29" s="4" customFormat="1" ht="16.5" customHeight="1">
      <c r="A10" s="5">
        <v>5</v>
      </c>
      <c r="B10" s="49" t="s">
        <v>36</v>
      </c>
      <c r="C10" s="12" t="s">
        <v>12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 t="shared" si="0"/>
      </c>
    </row>
    <row r="11" spans="1:29" s="4" customFormat="1" ht="16.5" customHeight="1">
      <c r="A11" s="5">
        <v>6</v>
      </c>
      <c r="B11" s="49" t="s">
        <v>37</v>
      </c>
      <c r="C11" s="12" t="s">
        <v>12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 t="shared" si="0"/>
      </c>
    </row>
    <row r="12" spans="1:29" s="4" customFormat="1" ht="16.5" customHeight="1">
      <c r="A12" s="5">
        <v>7</v>
      </c>
      <c r="B12" s="49" t="s">
        <v>38</v>
      </c>
      <c r="C12" s="12" t="s">
        <v>12</v>
      </c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 t="shared" si="0"/>
      </c>
    </row>
    <row r="13" spans="1:29" s="4" customFormat="1" ht="16.5" customHeight="1">
      <c r="A13" s="5">
        <v>8</v>
      </c>
      <c r="B13" s="49" t="s">
        <v>39</v>
      </c>
      <c r="C13" s="12" t="s">
        <v>12</v>
      </c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 t="shared" si="0"/>
      </c>
    </row>
    <row r="14" spans="1:29" s="4" customFormat="1" ht="16.5" customHeight="1">
      <c r="A14" s="5">
        <v>9</v>
      </c>
      <c r="B14" s="49" t="s">
        <v>40</v>
      </c>
      <c r="C14" s="12" t="s">
        <v>12</v>
      </c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 t="shared" si="0"/>
      </c>
    </row>
    <row r="15" spans="1:29" s="4" customFormat="1" ht="16.5" customHeight="1">
      <c r="A15" s="5">
        <v>10</v>
      </c>
      <c r="B15" s="49" t="s">
        <v>41</v>
      </c>
      <c r="C15" s="12" t="s">
        <v>12</v>
      </c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 t="shared" si="0"/>
      </c>
    </row>
    <row r="16" spans="1:29" s="4" customFormat="1" ht="16.5" customHeight="1">
      <c r="A16" s="5">
        <v>11</v>
      </c>
      <c r="B16" s="49" t="s">
        <v>42</v>
      </c>
      <c r="C16" s="12" t="s">
        <v>12</v>
      </c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 t="shared" si="0"/>
      </c>
    </row>
    <row r="17" spans="1:29" s="4" customFormat="1" ht="16.5" customHeight="1">
      <c r="A17" s="5">
        <v>12</v>
      </c>
      <c r="B17" s="49" t="s">
        <v>43</v>
      </c>
      <c r="C17" s="12" t="s">
        <v>12</v>
      </c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 t="shared" si="0"/>
      </c>
    </row>
    <row r="18" spans="1:29" s="4" customFormat="1" ht="16.5" customHeight="1">
      <c r="A18" s="5">
        <v>13</v>
      </c>
      <c r="B18" s="49" t="s">
        <v>44</v>
      </c>
      <c r="C18" s="12" t="s">
        <v>12</v>
      </c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 t="shared" si="0"/>
      </c>
    </row>
    <row r="19" spans="1:29" s="4" customFormat="1" ht="16.5" customHeight="1">
      <c r="A19" s="5">
        <v>14</v>
      </c>
      <c r="B19" s="49" t="s">
        <v>45</v>
      </c>
      <c r="C19" s="12" t="s">
        <v>12</v>
      </c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 t="shared" si="0"/>
      </c>
    </row>
    <row r="20" spans="1:29" s="4" customFormat="1" ht="16.5" customHeight="1">
      <c r="A20" s="5">
        <v>15</v>
      </c>
      <c r="B20" s="49" t="s">
        <v>46</v>
      </c>
      <c r="C20" s="12" t="s">
        <v>12</v>
      </c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 t="shared" si="0"/>
      </c>
    </row>
    <row r="21" spans="1:29" s="4" customFormat="1" ht="16.5" customHeight="1">
      <c r="A21" s="5">
        <v>16</v>
      </c>
      <c r="B21" s="49" t="s">
        <v>47</v>
      </c>
      <c r="C21" s="12" t="s">
        <v>12</v>
      </c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 t="shared" si="0"/>
      </c>
    </row>
    <row r="22" spans="1:29" s="4" customFormat="1" ht="16.5" customHeight="1">
      <c r="A22" s="5">
        <v>17</v>
      </c>
      <c r="B22" s="49" t="s">
        <v>48</v>
      </c>
      <c r="C22" s="12" t="s">
        <v>12</v>
      </c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 t="shared" si="0"/>
      </c>
    </row>
    <row r="23" spans="1:29" s="4" customFormat="1" ht="16.5" customHeight="1">
      <c r="A23" s="5">
        <v>18</v>
      </c>
      <c r="B23" s="49" t="s">
        <v>49</v>
      </c>
      <c r="C23" s="12" t="s">
        <v>12</v>
      </c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 t="shared" si="0"/>
      </c>
    </row>
    <row r="24" spans="1:29" s="4" customFormat="1" ht="16.5" customHeight="1">
      <c r="A24" s="5">
        <v>19</v>
      </c>
      <c r="B24" s="49" t="s">
        <v>50</v>
      </c>
      <c r="C24" s="12" t="s">
        <v>12</v>
      </c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 t="shared" si="0"/>
      </c>
    </row>
    <row r="25" spans="1:29" s="4" customFormat="1" ht="16.5" customHeight="1">
      <c r="A25" s="5">
        <v>20</v>
      </c>
      <c r="B25" s="49" t="s">
        <v>51</v>
      </c>
      <c r="C25" s="12" t="s">
        <v>12</v>
      </c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 t="shared" si="0"/>
      </c>
    </row>
    <row r="26" spans="1:29" s="4" customFormat="1" ht="16.5" customHeight="1">
      <c r="A26" s="5">
        <v>21</v>
      </c>
      <c r="B26" s="49" t="s">
        <v>52</v>
      </c>
      <c r="C26" s="12" t="s">
        <v>12</v>
      </c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 t="shared" si="0"/>
      </c>
    </row>
    <row r="27" spans="1:29" s="4" customFormat="1" ht="16.5" customHeight="1">
      <c r="A27" s="5">
        <v>22</v>
      </c>
      <c r="B27" s="49" t="s">
        <v>53</v>
      </c>
      <c r="C27" s="12" t="s">
        <v>12</v>
      </c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 t="shared" si="0"/>
      </c>
    </row>
    <row r="28" spans="1:29" s="4" customFormat="1" ht="16.5" customHeight="1">
      <c r="A28" s="5">
        <v>23</v>
      </c>
      <c r="B28" s="49" t="s">
        <v>54</v>
      </c>
      <c r="C28" s="12" t="s">
        <v>12</v>
      </c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 t="shared" si="0"/>
      </c>
    </row>
    <row r="29" spans="1:29" s="4" customFormat="1" ht="16.5" customHeight="1">
      <c r="A29" s="5">
        <v>24</v>
      </c>
      <c r="B29" s="49" t="s">
        <v>55</v>
      </c>
      <c r="C29" s="12" t="s">
        <v>12</v>
      </c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 t="shared" si="0"/>
      </c>
    </row>
    <row r="30" spans="1:29" s="4" customFormat="1" ht="16.5" customHeight="1">
      <c r="A30" s="5">
        <v>25</v>
      </c>
      <c r="B30" s="49" t="s">
        <v>56</v>
      </c>
      <c r="C30" s="12" t="s">
        <v>12</v>
      </c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 t="shared" si="0"/>
      </c>
    </row>
    <row r="31" spans="1:29" s="4" customFormat="1" ht="16.5" customHeight="1">
      <c r="A31" s="5">
        <v>26</v>
      </c>
      <c r="B31" s="49" t="s">
        <v>57</v>
      </c>
      <c r="C31" s="12" t="s">
        <v>12</v>
      </c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 t="shared" si="0"/>
      </c>
    </row>
    <row r="32" spans="1:29" s="4" customFormat="1" ht="16.5" customHeight="1">
      <c r="A32" s="5">
        <v>27</v>
      </c>
      <c r="B32" s="49" t="s">
        <v>58</v>
      </c>
      <c r="C32" s="12" t="s">
        <v>12</v>
      </c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 t="shared" si="0"/>
      </c>
    </row>
    <row r="33" spans="1:29" s="4" customFormat="1" ht="16.5" customHeight="1">
      <c r="A33" s="5">
        <v>28</v>
      </c>
      <c r="B33" s="49" t="s">
        <v>59</v>
      </c>
      <c r="C33" s="12" t="s">
        <v>12</v>
      </c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 t="shared" si="0"/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 t="shared" si="0"/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 t="shared" si="0"/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 t="shared" si="0"/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 t="shared" si="0"/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 t="shared" si="0"/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 t="shared" si="0"/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 t="shared" si="0"/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 t="shared" si="0"/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 t="shared" si="0"/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 t="shared" si="0"/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 t="shared" si="0"/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 t="shared" si="0"/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 t="shared" si="0"/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 t="shared" si="0"/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 t="shared" si="0"/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 aca="true" t="shared" si="1" ref="E49:AB49">IF((COUNTIF(E6:E48,"1")+COUNTIF(E6:E48,"A")+COUNTIF(E6:E48,0)+COUNTIF(E6:E48,"-"))&gt;0,COUNTIF(E6:E48,"1")/(COUNTIF(E6:E48,"1")+COUNTIF(E6:E48,"A")+COUNTIF(E6:E48,0)+COUNTIF(E6:E48,"-")),"")</f>
      </c>
      <c r="F49" s="46">
        <f t="shared" si="1"/>
      </c>
      <c r="G49" s="46">
        <f t="shared" si="1"/>
      </c>
      <c r="H49" s="46">
        <f t="shared" si="1"/>
      </c>
      <c r="I49" s="46">
        <f t="shared" si="1"/>
      </c>
      <c r="J49" s="46">
        <f t="shared" si="1"/>
      </c>
      <c r="K49" s="46">
        <f t="shared" si="1"/>
      </c>
      <c r="L49" s="46">
        <f t="shared" si="1"/>
      </c>
      <c r="M49" s="46">
        <f t="shared" si="1"/>
      </c>
      <c r="N49" s="46">
        <f t="shared" si="1"/>
      </c>
      <c r="O49" s="46">
        <f t="shared" si="1"/>
      </c>
      <c r="P49" s="46">
        <f t="shared" si="1"/>
      </c>
      <c r="Q49" s="46">
        <f t="shared" si="1"/>
      </c>
      <c r="R49" s="46">
        <f t="shared" si="1"/>
      </c>
      <c r="S49" s="46">
        <f t="shared" si="1"/>
      </c>
      <c r="T49" s="46">
        <f t="shared" si="1"/>
      </c>
      <c r="U49" s="46">
        <f t="shared" si="1"/>
      </c>
      <c r="V49" s="46">
        <f t="shared" si="1"/>
      </c>
      <c r="W49" s="46">
        <f t="shared" si="1"/>
      </c>
      <c r="X49" s="46">
        <f t="shared" si="1"/>
      </c>
      <c r="Y49" s="46">
        <f t="shared" si="1"/>
      </c>
      <c r="Z49" s="46">
        <f t="shared" si="1"/>
      </c>
      <c r="AA49" s="46">
        <f t="shared" si="1"/>
      </c>
      <c r="AB49" s="47">
        <f t="shared" si="1"/>
      </c>
      <c r="AC49" s="44">
        <f>SUM(E49:AB49)</f>
        <v>0</v>
      </c>
    </row>
    <row r="50" spans="1:29" ht="33.75" customHeight="1" thickTop="1">
      <c r="A50" s="79" t="s">
        <v>7</v>
      </c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</row>
    <row r="51" spans="1:29" ht="42" customHeight="1">
      <c r="A51" s="78" t="s">
        <v>8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75" t="s">
        <v>11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</row>
    <row r="2" spans="1:29" s="4" customFormat="1" ht="19.5" customHeight="1" thickTop="1">
      <c r="A2" s="89" t="s">
        <v>60</v>
      </c>
      <c r="B2" s="90"/>
      <c r="C2" s="91"/>
      <c r="D2" s="16" t="s">
        <v>3</v>
      </c>
      <c r="E2" s="21">
        <v>102</v>
      </c>
      <c r="F2" s="22">
        <v>102</v>
      </c>
      <c r="G2" s="22">
        <v>102</v>
      </c>
      <c r="H2" s="22">
        <v>102</v>
      </c>
      <c r="I2" s="22">
        <v>102</v>
      </c>
      <c r="J2" s="22">
        <v>102</v>
      </c>
      <c r="K2" s="22">
        <v>102</v>
      </c>
      <c r="L2" s="22">
        <v>102</v>
      </c>
      <c r="M2" s="22">
        <v>102</v>
      </c>
      <c r="N2" s="22">
        <v>102</v>
      </c>
      <c r="O2" s="22">
        <v>102</v>
      </c>
      <c r="P2" s="22">
        <v>102</v>
      </c>
      <c r="Q2" s="22">
        <v>102</v>
      </c>
      <c r="R2" s="22">
        <v>102</v>
      </c>
      <c r="S2" s="22">
        <v>102</v>
      </c>
      <c r="T2" s="22">
        <v>102</v>
      </c>
      <c r="U2" s="22">
        <v>102</v>
      </c>
      <c r="V2" s="22">
        <v>103</v>
      </c>
      <c r="W2" s="22">
        <v>103</v>
      </c>
      <c r="X2" s="22">
        <v>103</v>
      </c>
      <c r="Y2" s="23"/>
      <c r="Z2" s="23"/>
      <c r="AA2" s="23"/>
      <c r="AB2" s="23"/>
      <c r="AC2" s="14"/>
    </row>
    <row r="3" spans="1:29" s="4" customFormat="1" ht="19.5" customHeight="1">
      <c r="A3" s="92"/>
      <c r="B3" s="93"/>
      <c r="C3" s="94"/>
      <c r="D3" s="17" t="s">
        <v>1</v>
      </c>
      <c r="E3" s="24" t="s">
        <v>13</v>
      </c>
      <c r="F3" s="25" t="s">
        <v>13</v>
      </c>
      <c r="G3" s="25" t="s">
        <v>13</v>
      </c>
      <c r="H3" s="25" t="s">
        <v>13</v>
      </c>
      <c r="I3" s="25" t="s">
        <v>18</v>
      </c>
      <c r="J3" s="25" t="s">
        <v>18</v>
      </c>
      <c r="K3" s="25" t="s">
        <v>18</v>
      </c>
      <c r="L3" s="25" t="s">
        <v>18</v>
      </c>
      <c r="M3" s="25" t="s">
        <v>18</v>
      </c>
      <c r="N3" s="25" t="s">
        <v>23</v>
      </c>
      <c r="O3" s="25" t="s">
        <v>23</v>
      </c>
      <c r="P3" s="25" t="s">
        <v>23</v>
      </c>
      <c r="Q3" s="25" t="s">
        <v>23</v>
      </c>
      <c r="R3" s="25" t="s">
        <v>15</v>
      </c>
      <c r="S3" s="25" t="s">
        <v>15</v>
      </c>
      <c r="T3" s="25" t="s">
        <v>15</v>
      </c>
      <c r="U3" s="25" t="s">
        <v>15</v>
      </c>
      <c r="V3" s="25" t="s">
        <v>28</v>
      </c>
      <c r="W3" s="25" t="s">
        <v>28</v>
      </c>
      <c r="X3" s="25" t="s">
        <v>28</v>
      </c>
      <c r="Y3" s="26"/>
      <c r="Z3" s="26"/>
      <c r="AA3" s="26"/>
      <c r="AB3" s="26"/>
      <c r="AC3" s="15"/>
    </row>
    <row r="4" spans="1:29" s="4" customFormat="1" ht="19.5" customHeight="1" thickBot="1">
      <c r="A4" s="95"/>
      <c r="B4" s="96"/>
      <c r="C4" s="97"/>
      <c r="D4" s="18" t="s">
        <v>2</v>
      </c>
      <c r="E4" s="27" t="s">
        <v>14</v>
      </c>
      <c r="F4" s="28" t="s">
        <v>15</v>
      </c>
      <c r="G4" s="28" t="s">
        <v>16</v>
      </c>
      <c r="H4" s="28" t="s">
        <v>17</v>
      </c>
      <c r="I4" s="28" t="s">
        <v>19</v>
      </c>
      <c r="J4" s="28" t="s">
        <v>18</v>
      </c>
      <c r="K4" s="28" t="s">
        <v>20</v>
      </c>
      <c r="L4" s="28" t="s">
        <v>21</v>
      </c>
      <c r="M4" s="28" t="s">
        <v>22</v>
      </c>
      <c r="N4" s="28" t="s">
        <v>24</v>
      </c>
      <c r="O4" s="28" t="s">
        <v>25</v>
      </c>
      <c r="P4" s="28" t="s">
        <v>26</v>
      </c>
      <c r="Q4" s="28" t="s">
        <v>27</v>
      </c>
      <c r="R4" s="28" t="s">
        <v>14</v>
      </c>
      <c r="S4" s="28" t="s">
        <v>15</v>
      </c>
      <c r="T4" s="28" t="s">
        <v>16</v>
      </c>
      <c r="U4" s="28" t="s">
        <v>17</v>
      </c>
      <c r="V4" s="28" t="s">
        <v>29</v>
      </c>
      <c r="W4" s="28" t="s">
        <v>13</v>
      </c>
      <c r="X4" s="28" t="s">
        <v>30</v>
      </c>
      <c r="Y4" s="29"/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61</v>
      </c>
      <c r="C6" s="11" t="s">
        <v>12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 aca="true" t="shared" si="0" ref="AC6:AC48"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62</v>
      </c>
      <c r="C7" s="12" t="s">
        <v>12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 t="shared" si="0"/>
      </c>
    </row>
    <row r="8" spans="1:29" s="4" customFormat="1" ht="16.5" customHeight="1">
      <c r="A8" s="5">
        <v>3</v>
      </c>
      <c r="B8" s="49" t="s">
        <v>63</v>
      </c>
      <c r="C8" s="12" t="s">
        <v>12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 t="shared" si="0"/>
      </c>
    </row>
    <row r="9" spans="1:29" s="4" customFormat="1" ht="16.5" customHeight="1">
      <c r="A9" s="5">
        <v>4</v>
      </c>
      <c r="B9" s="49" t="s">
        <v>64</v>
      </c>
      <c r="C9" s="12" t="s">
        <v>12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 t="shared" si="0"/>
      </c>
    </row>
    <row r="10" spans="1:29" s="4" customFormat="1" ht="16.5" customHeight="1">
      <c r="A10" s="5">
        <v>5</v>
      </c>
      <c r="B10" s="49" t="s">
        <v>65</v>
      </c>
      <c r="C10" s="12" t="s">
        <v>12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 t="shared" si="0"/>
      </c>
    </row>
    <row r="11" spans="1:29" s="4" customFormat="1" ht="16.5" customHeight="1">
      <c r="A11" s="5">
        <v>6</v>
      </c>
      <c r="B11" s="49" t="s">
        <v>66</v>
      </c>
      <c r="C11" s="12" t="s">
        <v>12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 t="shared" si="0"/>
      </c>
    </row>
    <row r="12" spans="1:29" s="4" customFormat="1" ht="16.5" customHeight="1">
      <c r="A12" s="5">
        <v>7</v>
      </c>
      <c r="B12" s="49" t="s">
        <v>67</v>
      </c>
      <c r="C12" s="12" t="s">
        <v>12</v>
      </c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 t="shared" si="0"/>
      </c>
    </row>
    <row r="13" spans="1:29" s="4" customFormat="1" ht="16.5" customHeight="1">
      <c r="A13" s="5">
        <v>8</v>
      </c>
      <c r="B13" s="49" t="s">
        <v>68</v>
      </c>
      <c r="C13" s="12" t="s">
        <v>12</v>
      </c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 t="shared" si="0"/>
      </c>
    </row>
    <row r="14" spans="1:29" s="4" customFormat="1" ht="16.5" customHeight="1">
      <c r="A14" s="5">
        <v>9</v>
      </c>
      <c r="B14" s="49" t="s">
        <v>69</v>
      </c>
      <c r="C14" s="12" t="s">
        <v>12</v>
      </c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 t="shared" si="0"/>
      </c>
    </row>
    <row r="15" spans="1:29" s="4" customFormat="1" ht="16.5" customHeight="1">
      <c r="A15" s="5">
        <v>10</v>
      </c>
      <c r="B15" s="49" t="s">
        <v>70</v>
      </c>
      <c r="C15" s="12" t="s">
        <v>12</v>
      </c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 t="shared" si="0"/>
      </c>
    </row>
    <row r="16" spans="1:29" s="4" customFormat="1" ht="16.5" customHeight="1">
      <c r="A16" s="5">
        <v>11</v>
      </c>
      <c r="B16" s="49" t="s">
        <v>71</v>
      </c>
      <c r="C16" s="12" t="s">
        <v>12</v>
      </c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 t="shared" si="0"/>
      </c>
    </row>
    <row r="17" spans="1:29" s="4" customFormat="1" ht="16.5" customHeight="1">
      <c r="A17" s="5">
        <v>12</v>
      </c>
      <c r="B17" s="49" t="s">
        <v>72</v>
      </c>
      <c r="C17" s="12" t="s">
        <v>12</v>
      </c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 t="shared" si="0"/>
      </c>
    </row>
    <row r="18" spans="1:29" s="4" customFormat="1" ht="16.5" customHeight="1">
      <c r="A18" s="5">
        <v>13</v>
      </c>
      <c r="B18" s="49" t="s">
        <v>73</v>
      </c>
      <c r="C18" s="12" t="s">
        <v>12</v>
      </c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 t="shared" si="0"/>
      </c>
    </row>
    <row r="19" spans="1:29" s="4" customFormat="1" ht="16.5" customHeight="1">
      <c r="A19" s="5">
        <v>14</v>
      </c>
      <c r="B19" s="49" t="s">
        <v>74</v>
      </c>
      <c r="C19" s="12" t="s">
        <v>12</v>
      </c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 t="shared" si="0"/>
      </c>
    </row>
    <row r="20" spans="1:29" s="4" customFormat="1" ht="16.5" customHeight="1">
      <c r="A20" s="5">
        <v>15</v>
      </c>
      <c r="B20" s="49" t="s">
        <v>75</v>
      </c>
      <c r="C20" s="12" t="s">
        <v>12</v>
      </c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 t="shared" si="0"/>
      </c>
    </row>
    <row r="21" spans="1:29" s="4" customFormat="1" ht="16.5" customHeight="1">
      <c r="A21" s="5">
        <v>16</v>
      </c>
      <c r="B21" s="49" t="s">
        <v>76</v>
      </c>
      <c r="C21" s="12" t="s">
        <v>12</v>
      </c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 t="shared" si="0"/>
      </c>
    </row>
    <row r="22" spans="1:29" s="4" customFormat="1" ht="16.5" customHeight="1">
      <c r="A22" s="5">
        <v>17</v>
      </c>
      <c r="B22" s="49" t="s">
        <v>77</v>
      </c>
      <c r="C22" s="12" t="s">
        <v>12</v>
      </c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 t="shared" si="0"/>
      </c>
    </row>
    <row r="23" spans="1:29" s="4" customFormat="1" ht="16.5" customHeight="1">
      <c r="A23" s="5">
        <v>18</v>
      </c>
      <c r="B23" s="49" t="s">
        <v>78</v>
      </c>
      <c r="C23" s="12" t="s">
        <v>12</v>
      </c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 t="shared" si="0"/>
      </c>
    </row>
    <row r="24" spans="1:29" s="4" customFormat="1" ht="16.5" customHeight="1">
      <c r="A24" s="5">
        <v>19</v>
      </c>
      <c r="B24" s="49" t="s">
        <v>79</v>
      </c>
      <c r="C24" s="12" t="s">
        <v>12</v>
      </c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 t="shared" si="0"/>
      </c>
    </row>
    <row r="25" spans="1:29" s="4" customFormat="1" ht="16.5" customHeight="1">
      <c r="A25" s="5">
        <v>20</v>
      </c>
      <c r="B25" s="49" t="s">
        <v>80</v>
      </c>
      <c r="C25" s="12" t="s">
        <v>12</v>
      </c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 t="shared" si="0"/>
      </c>
    </row>
    <row r="26" spans="1:29" s="4" customFormat="1" ht="16.5" customHeight="1">
      <c r="A26" s="5">
        <v>21</v>
      </c>
      <c r="B26" s="49" t="s">
        <v>81</v>
      </c>
      <c r="C26" s="12" t="s">
        <v>12</v>
      </c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 t="shared" si="0"/>
      </c>
    </row>
    <row r="27" spans="1:29" s="4" customFormat="1" ht="16.5" customHeight="1">
      <c r="A27" s="5">
        <v>22</v>
      </c>
      <c r="B27" s="49" t="s">
        <v>82</v>
      </c>
      <c r="C27" s="12" t="s">
        <v>12</v>
      </c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 t="shared" si="0"/>
      </c>
    </row>
    <row r="28" spans="1:29" s="4" customFormat="1" ht="16.5" customHeight="1">
      <c r="A28" s="5">
        <v>23</v>
      </c>
      <c r="B28" s="49" t="s">
        <v>83</v>
      </c>
      <c r="C28" s="12" t="s">
        <v>12</v>
      </c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 t="shared" si="0"/>
      </c>
    </row>
    <row r="29" spans="1:29" s="4" customFormat="1" ht="16.5" customHeight="1">
      <c r="A29" s="5">
        <v>24</v>
      </c>
      <c r="B29" s="49" t="s">
        <v>84</v>
      </c>
      <c r="C29" s="12" t="s">
        <v>12</v>
      </c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 t="shared" si="0"/>
      </c>
    </row>
    <row r="30" spans="1:29" s="4" customFormat="1" ht="16.5" customHeight="1">
      <c r="A30" s="5">
        <v>25</v>
      </c>
      <c r="B30" s="49" t="s">
        <v>85</v>
      </c>
      <c r="C30" s="12" t="s">
        <v>12</v>
      </c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 t="shared" si="0"/>
      </c>
    </row>
    <row r="31" spans="1:29" s="4" customFormat="1" ht="16.5" customHeight="1">
      <c r="A31" s="5">
        <v>26</v>
      </c>
      <c r="B31" s="49" t="s">
        <v>86</v>
      </c>
      <c r="C31" s="12" t="s">
        <v>12</v>
      </c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 t="shared" si="0"/>
      </c>
    </row>
    <row r="32" spans="1:29" s="4" customFormat="1" ht="16.5" customHeight="1">
      <c r="A32" s="5">
        <v>27</v>
      </c>
      <c r="B32" s="49" t="s">
        <v>87</v>
      </c>
      <c r="C32" s="12" t="s">
        <v>12</v>
      </c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 t="shared" si="0"/>
      </c>
    </row>
    <row r="33" spans="1:29" s="4" customFormat="1" ht="16.5" customHeight="1">
      <c r="A33" s="5">
        <v>28</v>
      </c>
      <c r="B33" s="49" t="s">
        <v>88</v>
      </c>
      <c r="C33" s="12" t="s">
        <v>12</v>
      </c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 t="shared" si="0"/>
      </c>
    </row>
    <row r="34" spans="1:29" s="4" customFormat="1" ht="16.5" customHeight="1">
      <c r="A34" s="5">
        <v>29</v>
      </c>
      <c r="B34" s="49" t="s">
        <v>89</v>
      </c>
      <c r="C34" s="12" t="s">
        <v>12</v>
      </c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 t="shared" si="0"/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 t="shared" si="0"/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 t="shared" si="0"/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 t="shared" si="0"/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 t="shared" si="0"/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 t="shared" si="0"/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 t="shared" si="0"/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 t="shared" si="0"/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 t="shared" si="0"/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 t="shared" si="0"/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 t="shared" si="0"/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 t="shared" si="0"/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 t="shared" si="0"/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 t="shared" si="0"/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 t="shared" si="0"/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 aca="true" t="shared" si="1" ref="E49:AB49">IF((COUNTIF(E6:E48,"1")+COUNTIF(E6:E48,"A")+COUNTIF(E6:E48,0)+COUNTIF(E6:E48,"-"))&gt;0,COUNTIF(E6:E48,"1")/(COUNTIF(E6:E48,"1")+COUNTIF(E6:E48,"A")+COUNTIF(E6:E48,0)+COUNTIF(E6:E48,"-")),"")</f>
      </c>
      <c r="F49" s="46">
        <f t="shared" si="1"/>
      </c>
      <c r="G49" s="46">
        <f t="shared" si="1"/>
      </c>
      <c r="H49" s="46">
        <f t="shared" si="1"/>
      </c>
      <c r="I49" s="46">
        <f t="shared" si="1"/>
      </c>
      <c r="J49" s="46">
        <f t="shared" si="1"/>
      </c>
      <c r="K49" s="46">
        <f t="shared" si="1"/>
      </c>
      <c r="L49" s="46">
        <f t="shared" si="1"/>
      </c>
      <c r="M49" s="46">
        <f t="shared" si="1"/>
      </c>
      <c r="N49" s="46">
        <f t="shared" si="1"/>
      </c>
      <c r="O49" s="46">
        <f t="shared" si="1"/>
      </c>
      <c r="P49" s="46">
        <f t="shared" si="1"/>
      </c>
      <c r="Q49" s="46">
        <f t="shared" si="1"/>
      </c>
      <c r="R49" s="46">
        <f t="shared" si="1"/>
      </c>
      <c r="S49" s="46">
        <f t="shared" si="1"/>
      </c>
      <c r="T49" s="46">
        <f t="shared" si="1"/>
      </c>
      <c r="U49" s="46">
        <f t="shared" si="1"/>
      </c>
      <c r="V49" s="46">
        <f t="shared" si="1"/>
      </c>
      <c r="W49" s="46">
        <f t="shared" si="1"/>
      </c>
      <c r="X49" s="46">
        <f t="shared" si="1"/>
      </c>
      <c r="Y49" s="46">
        <f t="shared" si="1"/>
      </c>
      <c r="Z49" s="46">
        <f t="shared" si="1"/>
      </c>
      <c r="AA49" s="46">
        <f t="shared" si="1"/>
      </c>
      <c r="AB49" s="47">
        <f t="shared" si="1"/>
      </c>
      <c r="AC49" s="44">
        <f>SUM(E49:AB49)</f>
        <v>0</v>
      </c>
    </row>
    <row r="50" spans="1:29" ht="33.75" customHeight="1" thickTop="1">
      <c r="A50" s="79" t="s">
        <v>7</v>
      </c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</row>
    <row r="51" spans="1:29" ht="42" customHeight="1">
      <c r="A51" s="78" t="s">
        <v>8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75" t="s">
        <v>11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</row>
    <row r="2" spans="1:29" s="4" customFormat="1" ht="19.5" customHeight="1" thickTop="1">
      <c r="A2" s="89" t="s">
        <v>90</v>
      </c>
      <c r="B2" s="90"/>
      <c r="C2" s="91"/>
      <c r="D2" s="16" t="s">
        <v>3</v>
      </c>
      <c r="E2" s="21">
        <v>102</v>
      </c>
      <c r="F2" s="22">
        <v>102</v>
      </c>
      <c r="G2" s="22">
        <v>102</v>
      </c>
      <c r="H2" s="22">
        <v>102</v>
      </c>
      <c r="I2" s="22">
        <v>102</v>
      </c>
      <c r="J2" s="22">
        <v>102</v>
      </c>
      <c r="K2" s="22">
        <v>102</v>
      </c>
      <c r="L2" s="22">
        <v>102</v>
      </c>
      <c r="M2" s="22">
        <v>102</v>
      </c>
      <c r="N2" s="22">
        <v>102</v>
      </c>
      <c r="O2" s="22">
        <v>102</v>
      </c>
      <c r="P2" s="22">
        <v>102</v>
      </c>
      <c r="Q2" s="22">
        <v>102</v>
      </c>
      <c r="R2" s="22">
        <v>102</v>
      </c>
      <c r="S2" s="22">
        <v>102</v>
      </c>
      <c r="T2" s="22">
        <v>102</v>
      </c>
      <c r="U2" s="22">
        <v>102</v>
      </c>
      <c r="V2" s="22">
        <v>103</v>
      </c>
      <c r="W2" s="22">
        <v>103</v>
      </c>
      <c r="X2" s="22">
        <v>103</v>
      </c>
      <c r="Y2" s="23"/>
      <c r="Z2" s="23"/>
      <c r="AA2" s="23"/>
      <c r="AB2" s="23"/>
      <c r="AC2" s="14"/>
    </row>
    <row r="3" spans="1:29" s="4" customFormat="1" ht="19.5" customHeight="1">
      <c r="A3" s="92"/>
      <c r="B3" s="93"/>
      <c r="C3" s="94"/>
      <c r="D3" s="17" t="s">
        <v>1</v>
      </c>
      <c r="E3" s="24" t="s">
        <v>13</v>
      </c>
      <c r="F3" s="25" t="s">
        <v>13</v>
      </c>
      <c r="G3" s="25" t="s">
        <v>13</v>
      </c>
      <c r="H3" s="25" t="s">
        <v>13</v>
      </c>
      <c r="I3" s="25" t="s">
        <v>18</v>
      </c>
      <c r="J3" s="25" t="s">
        <v>18</v>
      </c>
      <c r="K3" s="25" t="s">
        <v>18</v>
      </c>
      <c r="L3" s="25" t="s">
        <v>18</v>
      </c>
      <c r="M3" s="25" t="s">
        <v>18</v>
      </c>
      <c r="N3" s="25" t="s">
        <v>23</v>
      </c>
      <c r="O3" s="25" t="s">
        <v>23</v>
      </c>
      <c r="P3" s="25" t="s">
        <v>23</v>
      </c>
      <c r="Q3" s="25" t="s">
        <v>23</v>
      </c>
      <c r="R3" s="25" t="s">
        <v>15</v>
      </c>
      <c r="S3" s="25" t="s">
        <v>15</v>
      </c>
      <c r="T3" s="25" t="s">
        <v>15</v>
      </c>
      <c r="U3" s="25" t="s">
        <v>15</v>
      </c>
      <c r="V3" s="25" t="s">
        <v>28</v>
      </c>
      <c r="W3" s="25" t="s">
        <v>28</v>
      </c>
      <c r="X3" s="25" t="s">
        <v>28</v>
      </c>
      <c r="Y3" s="26"/>
      <c r="Z3" s="26"/>
      <c r="AA3" s="26"/>
      <c r="AB3" s="26"/>
      <c r="AC3" s="15"/>
    </row>
    <row r="4" spans="1:29" s="4" customFormat="1" ht="19.5" customHeight="1" thickBot="1">
      <c r="A4" s="95"/>
      <c r="B4" s="96"/>
      <c r="C4" s="97"/>
      <c r="D4" s="18" t="s">
        <v>2</v>
      </c>
      <c r="E4" s="27" t="s">
        <v>14</v>
      </c>
      <c r="F4" s="28" t="s">
        <v>15</v>
      </c>
      <c r="G4" s="28" t="s">
        <v>16</v>
      </c>
      <c r="H4" s="28" t="s">
        <v>17</v>
      </c>
      <c r="I4" s="28" t="s">
        <v>19</v>
      </c>
      <c r="J4" s="28" t="s">
        <v>18</v>
      </c>
      <c r="K4" s="28" t="s">
        <v>20</v>
      </c>
      <c r="L4" s="28" t="s">
        <v>21</v>
      </c>
      <c r="M4" s="28" t="s">
        <v>22</v>
      </c>
      <c r="N4" s="28" t="s">
        <v>24</v>
      </c>
      <c r="O4" s="28" t="s">
        <v>25</v>
      </c>
      <c r="P4" s="28" t="s">
        <v>26</v>
      </c>
      <c r="Q4" s="28" t="s">
        <v>27</v>
      </c>
      <c r="R4" s="28" t="s">
        <v>14</v>
      </c>
      <c r="S4" s="28" t="s">
        <v>15</v>
      </c>
      <c r="T4" s="28" t="s">
        <v>16</v>
      </c>
      <c r="U4" s="28" t="s">
        <v>17</v>
      </c>
      <c r="V4" s="28" t="s">
        <v>29</v>
      </c>
      <c r="W4" s="28" t="s">
        <v>13</v>
      </c>
      <c r="X4" s="28" t="s">
        <v>30</v>
      </c>
      <c r="Y4" s="29"/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91</v>
      </c>
      <c r="C6" s="11" t="s">
        <v>12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 aca="true" t="shared" si="0" ref="AC6:AC48"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92</v>
      </c>
      <c r="C7" s="12" t="s">
        <v>12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 t="shared" si="0"/>
      </c>
    </row>
    <row r="8" spans="1:29" s="4" customFormat="1" ht="16.5" customHeight="1">
      <c r="A8" s="5">
        <v>3</v>
      </c>
      <c r="B8" s="49" t="s">
        <v>93</v>
      </c>
      <c r="C8" s="12" t="s">
        <v>12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 t="shared" si="0"/>
      </c>
    </row>
    <row r="9" spans="1:29" s="4" customFormat="1" ht="16.5" customHeight="1">
      <c r="A9" s="5">
        <v>4</v>
      </c>
      <c r="B9" s="49" t="s">
        <v>94</v>
      </c>
      <c r="C9" s="12" t="s">
        <v>12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 t="shared" si="0"/>
      </c>
    </row>
    <row r="10" spans="1:29" s="4" customFormat="1" ht="16.5" customHeight="1">
      <c r="A10" s="5">
        <v>5</v>
      </c>
      <c r="B10" s="49" t="s">
        <v>95</v>
      </c>
      <c r="C10" s="12" t="s">
        <v>12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 t="shared" si="0"/>
      </c>
    </row>
    <row r="11" spans="1:29" s="4" customFormat="1" ht="16.5" customHeight="1">
      <c r="A11" s="5">
        <v>6</v>
      </c>
      <c r="B11" s="49" t="s">
        <v>96</v>
      </c>
      <c r="C11" s="12" t="s">
        <v>12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 t="shared" si="0"/>
      </c>
    </row>
    <row r="12" spans="1:29" s="4" customFormat="1" ht="16.5" customHeight="1">
      <c r="A12" s="5">
        <v>7</v>
      </c>
      <c r="B12" s="49" t="s">
        <v>97</v>
      </c>
      <c r="C12" s="12" t="s">
        <v>12</v>
      </c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 t="shared" si="0"/>
      </c>
    </row>
    <row r="13" spans="1:29" s="4" customFormat="1" ht="16.5" customHeight="1">
      <c r="A13" s="5">
        <v>9</v>
      </c>
      <c r="B13" s="49" t="s">
        <v>98</v>
      </c>
      <c r="C13" s="12" t="s">
        <v>12</v>
      </c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 t="shared" si="0"/>
      </c>
    </row>
    <row r="14" spans="1:29" s="4" customFormat="1" ht="16.5" customHeight="1">
      <c r="A14" s="5">
        <v>10</v>
      </c>
      <c r="B14" s="49" t="s">
        <v>99</v>
      </c>
      <c r="C14" s="12" t="s">
        <v>12</v>
      </c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 t="shared" si="0"/>
      </c>
    </row>
    <row r="15" spans="1:29" s="4" customFormat="1" ht="16.5" customHeight="1">
      <c r="A15" s="5">
        <v>11</v>
      </c>
      <c r="B15" s="49" t="s">
        <v>100</v>
      </c>
      <c r="C15" s="12" t="s">
        <v>12</v>
      </c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 t="shared" si="0"/>
      </c>
    </row>
    <row r="16" spans="1:29" s="4" customFormat="1" ht="16.5" customHeight="1">
      <c r="A16" s="5">
        <v>12</v>
      </c>
      <c r="B16" s="49" t="s">
        <v>101</v>
      </c>
      <c r="C16" s="12" t="s">
        <v>12</v>
      </c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 t="shared" si="0"/>
      </c>
    </row>
    <row r="17" spans="1:29" s="4" customFormat="1" ht="16.5" customHeight="1">
      <c r="A17" s="5">
        <v>13</v>
      </c>
      <c r="B17" s="49" t="s">
        <v>102</v>
      </c>
      <c r="C17" s="12" t="s">
        <v>12</v>
      </c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 t="shared" si="0"/>
      </c>
    </row>
    <row r="18" spans="1:29" s="4" customFormat="1" ht="16.5" customHeight="1">
      <c r="A18" s="5">
        <v>14</v>
      </c>
      <c r="B18" s="49" t="s">
        <v>103</v>
      </c>
      <c r="C18" s="12" t="s">
        <v>12</v>
      </c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 t="shared" si="0"/>
      </c>
    </row>
    <row r="19" spans="1:29" s="4" customFormat="1" ht="16.5" customHeight="1">
      <c r="A19" s="5">
        <v>15</v>
      </c>
      <c r="B19" s="49" t="s">
        <v>104</v>
      </c>
      <c r="C19" s="12" t="s">
        <v>12</v>
      </c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 t="shared" si="0"/>
      </c>
    </row>
    <row r="20" spans="1:29" s="4" customFormat="1" ht="16.5" customHeight="1">
      <c r="A20" s="5">
        <v>16</v>
      </c>
      <c r="B20" s="49" t="s">
        <v>105</v>
      </c>
      <c r="C20" s="12" t="s">
        <v>12</v>
      </c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 t="shared" si="0"/>
      </c>
    </row>
    <row r="21" spans="1:29" s="4" customFormat="1" ht="16.5" customHeight="1">
      <c r="A21" s="5">
        <v>17</v>
      </c>
      <c r="B21" s="49" t="s">
        <v>106</v>
      </c>
      <c r="C21" s="12" t="s">
        <v>12</v>
      </c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 t="shared" si="0"/>
      </c>
    </row>
    <row r="22" spans="1:29" s="4" customFormat="1" ht="16.5" customHeight="1">
      <c r="A22" s="5">
        <v>18</v>
      </c>
      <c r="B22" s="49" t="s">
        <v>107</v>
      </c>
      <c r="C22" s="12" t="s">
        <v>12</v>
      </c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 t="shared" si="0"/>
      </c>
    </row>
    <row r="23" spans="1:29" s="4" customFormat="1" ht="16.5" customHeight="1">
      <c r="A23" s="5">
        <v>19</v>
      </c>
      <c r="B23" s="49" t="s">
        <v>108</v>
      </c>
      <c r="C23" s="12" t="s">
        <v>12</v>
      </c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 t="shared" si="0"/>
      </c>
    </row>
    <row r="24" spans="1:29" s="4" customFormat="1" ht="16.5" customHeight="1">
      <c r="A24" s="5">
        <v>20</v>
      </c>
      <c r="B24" s="49" t="s">
        <v>109</v>
      </c>
      <c r="C24" s="12" t="s">
        <v>12</v>
      </c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 t="shared" si="0"/>
      </c>
    </row>
    <row r="25" spans="1:29" s="4" customFormat="1" ht="16.5" customHeight="1">
      <c r="A25" s="5">
        <v>21</v>
      </c>
      <c r="B25" s="49" t="s">
        <v>110</v>
      </c>
      <c r="C25" s="12" t="s">
        <v>12</v>
      </c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 t="shared" si="0"/>
      </c>
    </row>
    <row r="26" spans="1:29" s="4" customFormat="1" ht="16.5" customHeight="1">
      <c r="A26" s="5">
        <v>22</v>
      </c>
      <c r="B26" s="49" t="s">
        <v>111</v>
      </c>
      <c r="C26" s="12" t="s">
        <v>12</v>
      </c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 t="shared" si="0"/>
      </c>
    </row>
    <row r="27" spans="1:29" s="4" customFormat="1" ht="16.5" customHeight="1">
      <c r="A27" s="5">
        <v>24</v>
      </c>
      <c r="B27" s="49" t="s">
        <v>112</v>
      </c>
      <c r="C27" s="12" t="s">
        <v>12</v>
      </c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 t="shared" si="0"/>
      </c>
    </row>
    <row r="28" spans="1:29" s="4" customFormat="1" ht="16.5" customHeight="1">
      <c r="A28" s="5">
        <v>25</v>
      </c>
      <c r="B28" s="49" t="s">
        <v>113</v>
      </c>
      <c r="C28" s="12" t="s">
        <v>12</v>
      </c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 t="shared" si="0"/>
      </c>
    </row>
    <row r="29" spans="1:29" s="4" customFormat="1" ht="16.5" customHeight="1">
      <c r="A29" s="5">
        <v>26</v>
      </c>
      <c r="B29" s="49" t="s">
        <v>114</v>
      </c>
      <c r="C29" s="12" t="s">
        <v>12</v>
      </c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 t="shared" si="0"/>
      </c>
    </row>
    <row r="30" spans="1:29" s="4" customFormat="1" ht="16.5" customHeight="1">
      <c r="A30" s="5">
        <v>27</v>
      </c>
      <c r="B30" s="49" t="s">
        <v>115</v>
      </c>
      <c r="C30" s="12" t="s">
        <v>12</v>
      </c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 t="shared" si="0"/>
      </c>
    </row>
    <row r="31" spans="1:29" s="4" customFormat="1" ht="16.5" customHeight="1">
      <c r="A31" s="5">
        <v>28</v>
      </c>
      <c r="B31" s="49" t="s">
        <v>116</v>
      </c>
      <c r="C31" s="12" t="s">
        <v>12</v>
      </c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 t="shared" si="0"/>
      </c>
    </row>
    <row r="32" spans="1:29" s="4" customFormat="1" ht="16.5" customHeight="1">
      <c r="A32" s="5">
        <v>29</v>
      </c>
      <c r="B32" s="49" t="s">
        <v>117</v>
      </c>
      <c r="C32" s="12" t="s">
        <v>12</v>
      </c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 t="shared" si="0"/>
      </c>
    </row>
    <row r="33" spans="1:29" s="4" customFormat="1" ht="16.5" customHeight="1">
      <c r="A33" s="5">
        <v>30</v>
      </c>
      <c r="B33" s="49" t="s">
        <v>118</v>
      </c>
      <c r="C33" s="12" t="s">
        <v>12</v>
      </c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 t="shared" si="0"/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 t="shared" si="0"/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 t="shared" si="0"/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 t="shared" si="0"/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 t="shared" si="0"/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 t="shared" si="0"/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 t="shared" si="0"/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 t="shared" si="0"/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 t="shared" si="0"/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 t="shared" si="0"/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 t="shared" si="0"/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 t="shared" si="0"/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 t="shared" si="0"/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 t="shared" si="0"/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 t="shared" si="0"/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 t="shared" si="0"/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 aca="true" t="shared" si="1" ref="E49:AB49">IF((COUNTIF(E6:E48,"1")+COUNTIF(E6:E48,"A")+COUNTIF(E6:E48,0)+COUNTIF(E6:E48,"-"))&gt;0,COUNTIF(E6:E48,"1")/(COUNTIF(E6:E48,"1")+COUNTIF(E6:E48,"A")+COUNTIF(E6:E48,0)+COUNTIF(E6:E48,"-")),"")</f>
      </c>
      <c r="F49" s="46">
        <f t="shared" si="1"/>
      </c>
      <c r="G49" s="46">
        <f t="shared" si="1"/>
      </c>
      <c r="H49" s="46">
        <f t="shared" si="1"/>
      </c>
      <c r="I49" s="46">
        <f t="shared" si="1"/>
      </c>
      <c r="J49" s="46">
        <f t="shared" si="1"/>
      </c>
      <c r="K49" s="46">
        <f t="shared" si="1"/>
      </c>
      <c r="L49" s="46">
        <f t="shared" si="1"/>
      </c>
      <c r="M49" s="46">
        <f t="shared" si="1"/>
      </c>
      <c r="N49" s="46">
        <f t="shared" si="1"/>
      </c>
      <c r="O49" s="46">
        <f t="shared" si="1"/>
      </c>
      <c r="P49" s="46">
        <f t="shared" si="1"/>
      </c>
      <c r="Q49" s="46">
        <f t="shared" si="1"/>
      </c>
      <c r="R49" s="46">
        <f t="shared" si="1"/>
      </c>
      <c r="S49" s="46">
        <f t="shared" si="1"/>
      </c>
      <c r="T49" s="46">
        <f t="shared" si="1"/>
      </c>
      <c r="U49" s="46">
        <f t="shared" si="1"/>
      </c>
      <c r="V49" s="46">
        <f t="shared" si="1"/>
      </c>
      <c r="W49" s="46">
        <f t="shared" si="1"/>
      </c>
      <c r="X49" s="46">
        <f t="shared" si="1"/>
      </c>
      <c r="Y49" s="46">
        <f t="shared" si="1"/>
      </c>
      <c r="Z49" s="46">
        <f t="shared" si="1"/>
      </c>
      <c r="AA49" s="46">
        <f t="shared" si="1"/>
      </c>
      <c r="AB49" s="47">
        <f t="shared" si="1"/>
      </c>
      <c r="AC49" s="44">
        <f>SUM(E49:AB49)</f>
        <v>0</v>
      </c>
    </row>
    <row r="50" spans="1:29" ht="33.75" customHeight="1" thickTop="1">
      <c r="A50" s="79" t="s">
        <v>7</v>
      </c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</row>
    <row r="51" spans="1:29" ht="42" customHeight="1">
      <c r="A51" s="78" t="s">
        <v>8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75" t="s">
        <v>11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</row>
    <row r="2" spans="1:29" s="4" customFormat="1" ht="19.5" customHeight="1" thickTop="1">
      <c r="A2" s="89" t="s">
        <v>119</v>
      </c>
      <c r="B2" s="90"/>
      <c r="C2" s="91"/>
      <c r="D2" s="16" t="s">
        <v>3</v>
      </c>
      <c r="E2" s="21">
        <v>102</v>
      </c>
      <c r="F2" s="22">
        <v>102</v>
      </c>
      <c r="G2" s="22">
        <v>102</v>
      </c>
      <c r="H2" s="22">
        <v>102</v>
      </c>
      <c r="I2" s="22">
        <v>102</v>
      </c>
      <c r="J2" s="22">
        <v>102</v>
      </c>
      <c r="K2" s="22">
        <v>102</v>
      </c>
      <c r="L2" s="22">
        <v>102</v>
      </c>
      <c r="M2" s="22">
        <v>102</v>
      </c>
      <c r="N2" s="22">
        <v>102</v>
      </c>
      <c r="O2" s="22">
        <v>102</v>
      </c>
      <c r="P2" s="22">
        <v>102</v>
      </c>
      <c r="Q2" s="22">
        <v>102</v>
      </c>
      <c r="R2" s="22">
        <v>102</v>
      </c>
      <c r="S2" s="22">
        <v>102</v>
      </c>
      <c r="T2" s="22">
        <v>102</v>
      </c>
      <c r="U2" s="22">
        <v>102</v>
      </c>
      <c r="V2" s="22">
        <v>103</v>
      </c>
      <c r="W2" s="22">
        <v>103</v>
      </c>
      <c r="X2" s="22">
        <v>103</v>
      </c>
      <c r="Y2" s="23"/>
      <c r="Z2" s="23"/>
      <c r="AA2" s="23"/>
      <c r="AB2" s="23"/>
      <c r="AC2" s="14"/>
    </row>
    <row r="3" spans="1:29" s="4" customFormat="1" ht="19.5" customHeight="1">
      <c r="A3" s="92"/>
      <c r="B3" s="93"/>
      <c r="C3" s="94"/>
      <c r="D3" s="17" t="s">
        <v>1</v>
      </c>
      <c r="E3" s="24" t="s">
        <v>13</v>
      </c>
      <c r="F3" s="25" t="s">
        <v>13</v>
      </c>
      <c r="G3" s="25" t="s">
        <v>13</v>
      </c>
      <c r="H3" s="25" t="s">
        <v>13</v>
      </c>
      <c r="I3" s="25" t="s">
        <v>18</v>
      </c>
      <c r="J3" s="25" t="s">
        <v>18</v>
      </c>
      <c r="K3" s="25" t="s">
        <v>18</v>
      </c>
      <c r="L3" s="25" t="s">
        <v>18</v>
      </c>
      <c r="M3" s="25" t="s">
        <v>18</v>
      </c>
      <c r="N3" s="25" t="s">
        <v>23</v>
      </c>
      <c r="O3" s="25" t="s">
        <v>23</v>
      </c>
      <c r="P3" s="25" t="s">
        <v>23</v>
      </c>
      <c r="Q3" s="25" t="s">
        <v>23</v>
      </c>
      <c r="R3" s="25" t="s">
        <v>15</v>
      </c>
      <c r="S3" s="25" t="s">
        <v>15</v>
      </c>
      <c r="T3" s="25" t="s">
        <v>15</v>
      </c>
      <c r="U3" s="25" t="s">
        <v>15</v>
      </c>
      <c r="V3" s="25" t="s">
        <v>28</v>
      </c>
      <c r="W3" s="25" t="s">
        <v>28</v>
      </c>
      <c r="X3" s="25" t="s">
        <v>28</v>
      </c>
      <c r="Y3" s="26"/>
      <c r="Z3" s="26"/>
      <c r="AA3" s="26"/>
      <c r="AB3" s="26"/>
      <c r="AC3" s="15"/>
    </row>
    <row r="4" spans="1:29" s="4" customFormat="1" ht="19.5" customHeight="1" thickBot="1">
      <c r="A4" s="95"/>
      <c r="B4" s="96"/>
      <c r="C4" s="97"/>
      <c r="D4" s="18" t="s">
        <v>2</v>
      </c>
      <c r="E4" s="27" t="s">
        <v>14</v>
      </c>
      <c r="F4" s="28" t="s">
        <v>15</v>
      </c>
      <c r="G4" s="28" t="s">
        <v>16</v>
      </c>
      <c r="H4" s="28" t="s">
        <v>17</v>
      </c>
      <c r="I4" s="28" t="s">
        <v>19</v>
      </c>
      <c r="J4" s="28" t="s">
        <v>18</v>
      </c>
      <c r="K4" s="28" t="s">
        <v>20</v>
      </c>
      <c r="L4" s="28" t="s">
        <v>21</v>
      </c>
      <c r="M4" s="28" t="s">
        <v>22</v>
      </c>
      <c r="N4" s="28" t="s">
        <v>24</v>
      </c>
      <c r="O4" s="28" t="s">
        <v>25</v>
      </c>
      <c r="P4" s="28" t="s">
        <v>26</v>
      </c>
      <c r="Q4" s="28" t="s">
        <v>27</v>
      </c>
      <c r="R4" s="28" t="s">
        <v>14</v>
      </c>
      <c r="S4" s="28" t="s">
        <v>15</v>
      </c>
      <c r="T4" s="28" t="s">
        <v>16</v>
      </c>
      <c r="U4" s="28" t="s">
        <v>17</v>
      </c>
      <c r="V4" s="28" t="s">
        <v>29</v>
      </c>
      <c r="W4" s="28" t="s">
        <v>13</v>
      </c>
      <c r="X4" s="28" t="s">
        <v>30</v>
      </c>
      <c r="Y4" s="29"/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120</v>
      </c>
      <c r="C6" s="11" t="s">
        <v>12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 aca="true" t="shared" si="0" ref="AC6:AC48"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121</v>
      </c>
      <c r="C7" s="12" t="s">
        <v>12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 t="shared" si="0"/>
      </c>
    </row>
    <row r="8" spans="1:29" s="4" customFormat="1" ht="16.5" customHeight="1">
      <c r="A8" s="5">
        <v>3</v>
      </c>
      <c r="B8" s="49" t="s">
        <v>122</v>
      </c>
      <c r="C8" s="12" t="s">
        <v>12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 t="shared" si="0"/>
      </c>
    </row>
    <row r="9" spans="1:29" s="4" customFormat="1" ht="16.5" customHeight="1">
      <c r="A9" s="5">
        <v>4</v>
      </c>
      <c r="B9" s="49" t="s">
        <v>123</v>
      </c>
      <c r="C9" s="12" t="s">
        <v>12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 t="shared" si="0"/>
      </c>
    </row>
    <row r="10" spans="1:29" s="4" customFormat="1" ht="16.5" customHeight="1">
      <c r="A10" s="5">
        <v>5</v>
      </c>
      <c r="B10" s="49" t="s">
        <v>124</v>
      </c>
      <c r="C10" s="12" t="s">
        <v>12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 t="shared" si="0"/>
      </c>
    </row>
    <row r="11" spans="1:29" s="4" customFormat="1" ht="16.5" customHeight="1">
      <c r="A11" s="5">
        <v>6</v>
      </c>
      <c r="B11" s="49" t="s">
        <v>125</v>
      </c>
      <c r="C11" s="12" t="s">
        <v>12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 t="shared" si="0"/>
      </c>
    </row>
    <row r="12" spans="1:29" s="4" customFormat="1" ht="16.5" customHeight="1">
      <c r="A12" s="5">
        <v>7</v>
      </c>
      <c r="B12" s="49" t="s">
        <v>126</v>
      </c>
      <c r="C12" s="12" t="s">
        <v>12</v>
      </c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 t="shared" si="0"/>
      </c>
    </row>
    <row r="13" spans="1:29" s="4" customFormat="1" ht="16.5" customHeight="1">
      <c r="A13" s="5">
        <v>8</v>
      </c>
      <c r="B13" s="49" t="s">
        <v>127</v>
      </c>
      <c r="C13" s="12" t="s">
        <v>12</v>
      </c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 t="shared" si="0"/>
      </c>
    </row>
    <row r="14" spans="1:29" s="4" customFormat="1" ht="16.5" customHeight="1">
      <c r="A14" s="5">
        <v>9</v>
      </c>
      <c r="B14" s="49" t="s">
        <v>128</v>
      </c>
      <c r="C14" s="12" t="s">
        <v>12</v>
      </c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 t="shared" si="0"/>
      </c>
    </row>
    <row r="15" spans="1:29" s="4" customFormat="1" ht="16.5" customHeight="1">
      <c r="A15" s="5">
        <v>10</v>
      </c>
      <c r="B15" s="49" t="s">
        <v>129</v>
      </c>
      <c r="C15" s="12" t="s">
        <v>12</v>
      </c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 t="shared" si="0"/>
      </c>
    </row>
    <row r="16" spans="1:29" s="4" customFormat="1" ht="16.5" customHeight="1">
      <c r="A16" s="5">
        <v>11</v>
      </c>
      <c r="B16" s="49" t="s">
        <v>130</v>
      </c>
      <c r="C16" s="12" t="s">
        <v>12</v>
      </c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 t="shared" si="0"/>
      </c>
    </row>
    <row r="17" spans="1:29" s="4" customFormat="1" ht="16.5" customHeight="1">
      <c r="A17" s="5">
        <v>12</v>
      </c>
      <c r="B17" s="49" t="s">
        <v>131</v>
      </c>
      <c r="C17" s="12" t="s">
        <v>12</v>
      </c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 t="shared" si="0"/>
      </c>
    </row>
    <row r="18" spans="1:29" s="4" customFormat="1" ht="16.5" customHeight="1">
      <c r="A18" s="5">
        <v>13</v>
      </c>
      <c r="B18" s="49" t="s">
        <v>132</v>
      </c>
      <c r="C18" s="12" t="s">
        <v>12</v>
      </c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 t="shared" si="0"/>
      </c>
    </row>
    <row r="19" spans="1:29" s="4" customFormat="1" ht="16.5" customHeight="1">
      <c r="A19" s="5">
        <v>14</v>
      </c>
      <c r="B19" s="49" t="s">
        <v>133</v>
      </c>
      <c r="C19" s="12" t="s">
        <v>12</v>
      </c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 t="shared" si="0"/>
      </c>
    </row>
    <row r="20" spans="1:29" s="4" customFormat="1" ht="16.5" customHeight="1">
      <c r="A20" s="5">
        <v>15</v>
      </c>
      <c r="B20" s="49" t="s">
        <v>134</v>
      </c>
      <c r="C20" s="12" t="s">
        <v>12</v>
      </c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 t="shared" si="0"/>
      </c>
    </row>
    <row r="21" spans="1:29" s="4" customFormat="1" ht="16.5" customHeight="1">
      <c r="A21" s="5">
        <v>16</v>
      </c>
      <c r="B21" s="49" t="s">
        <v>135</v>
      </c>
      <c r="C21" s="12" t="s">
        <v>12</v>
      </c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 t="shared" si="0"/>
      </c>
    </row>
    <row r="22" spans="1:29" s="4" customFormat="1" ht="16.5" customHeight="1">
      <c r="A22" s="5">
        <v>17</v>
      </c>
      <c r="B22" s="49" t="s">
        <v>136</v>
      </c>
      <c r="C22" s="12" t="s">
        <v>12</v>
      </c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 t="shared" si="0"/>
      </c>
    </row>
    <row r="23" spans="1:29" s="4" customFormat="1" ht="16.5" customHeight="1">
      <c r="A23" s="5">
        <v>18</v>
      </c>
      <c r="B23" s="49" t="s">
        <v>137</v>
      </c>
      <c r="C23" s="12" t="s">
        <v>12</v>
      </c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 t="shared" si="0"/>
      </c>
    </row>
    <row r="24" spans="1:29" s="4" customFormat="1" ht="16.5" customHeight="1">
      <c r="A24" s="5">
        <v>19</v>
      </c>
      <c r="B24" s="49" t="s">
        <v>138</v>
      </c>
      <c r="C24" s="12" t="s">
        <v>12</v>
      </c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 t="shared" si="0"/>
      </c>
    </row>
    <row r="25" spans="1:29" s="4" customFormat="1" ht="16.5" customHeight="1">
      <c r="A25" s="5">
        <v>20</v>
      </c>
      <c r="B25" s="49" t="s">
        <v>139</v>
      </c>
      <c r="C25" s="12" t="s">
        <v>12</v>
      </c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 t="shared" si="0"/>
      </c>
    </row>
    <row r="26" spans="1:29" s="4" customFormat="1" ht="16.5" customHeight="1">
      <c r="A26" s="5">
        <v>21</v>
      </c>
      <c r="B26" s="49" t="s">
        <v>140</v>
      </c>
      <c r="C26" s="12" t="s">
        <v>12</v>
      </c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 t="shared" si="0"/>
      </c>
    </row>
    <row r="27" spans="1:29" s="4" customFormat="1" ht="16.5" customHeight="1">
      <c r="A27" s="5">
        <v>22</v>
      </c>
      <c r="B27" s="49" t="s">
        <v>141</v>
      </c>
      <c r="C27" s="12" t="s">
        <v>12</v>
      </c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 t="shared" si="0"/>
      </c>
    </row>
    <row r="28" spans="1:29" s="4" customFormat="1" ht="16.5" customHeight="1">
      <c r="A28" s="5">
        <v>23</v>
      </c>
      <c r="B28" s="49" t="s">
        <v>142</v>
      </c>
      <c r="C28" s="12" t="s">
        <v>12</v>
      </c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 t="shared" si="0"/>
      </c>
    </row>
    <row r="29" spans="1:29" s="4" customFormat="1" ht="16.5" customHeight="1">
      <c r="A29" s="5">
        <v>24</v>
      </c>
      <c r="B29" s="49" t="s">
        <v>143</v>
      </c>
      <c r="C29" s="12" t="s">
        <v>12</v>
      </c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 t="shared" si="0"/>
      </c>
    </row>
    <row r="30" spans="1:29" s="4" customFormat="1" ht="16.5" customHeight="1">
      <c r="A30" s="5">
        <v>25</v>
      </c>
      <c r="B30" s="49" t="s">
        <v>144</v>
      </c>
      <c r="C30" s="12" t="s">
        <v>12</v>
      </c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 t="shared" si="0"/>
      </c>
    </row>
    <row r="31" spans="1:29" s="4" customFormat="1" ht="16.5" customHeight="1">
      <c r="A31" s="5">
        <v>26</v>
      </c>
      <c r="B31" s="49" t="s">
        <v>145</v>
      </c>
      <c r="C31" s="12" t="s">
        <v>12</v>
      </c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 t="shared" si="0"/>
      </c>
    </row>
    <row r="32" spans="1:29" s="4" customFormat="1" ht="16.5" customHeight="1">
      <c r="A32" s="5">
        <v>27</v>
      </c>
      <c r="B32" s="49" t="s">
        <v>146</v>
      </c>
      <c r="C32" s="12" t="s">
        <v>12</v>
      </c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 t="shared" si="0"/>
      </c>
    </row>
    <row r="33" spans="1:29" s="4" customFormat="1" ht="16.5" customHeight="1">
      <c r="A33" s="5">
        <v>28</v>
      </c>
      <c r="B33" s="49" t="s">
        <v>147</v>
      </c>
      <c r="C33" s="12" t="s">
        <v>12</v>
      </c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 t="shared" si="0"/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 t="shared" si="0"/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 t="shared" si="0"/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 t="shared" si="0"/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 t="shared" si="0"/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 t="shared" si="0"/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 t="shared" si="0"/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 t="shared" si="0"/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 t="shared" si="0"/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 t="shared" si="0"/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 t="shared" si="0"/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 t="shared" si="0"/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 t="shared" si="0"/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 t="shared" si="0"/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 t="shared" si="0"/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 t="shared" si="0"/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 aca="true" t="shared" si="1" ref="E49:AB49">IF((COUNTIF(E6:E48,"1")+COUNTIF(E6:E48,"A")+COUNTIF(E6:E48,0)+COUNTIF(E6:E48,"-"))&gt;0,COUNTIF(E6:E48,"1")/(COUNTIF(E6:E48,"1")+COUNTIF(E6:E48,"A")+COUNTIF(E6:E48,0)+COUNTIF(E6:E48,"-")),"")</f>
      </c>
      <c r="F49" s="46">
        <f t="shared" si="1"/>
      </c>
      <c r="G49" s="46">
        <f t="shared" si="1"/>
      </c>
      <c r="H49" s="46">
        <f t="shared" si="1"/>
      </c>
      <c r="I49" s="46">
        <f t="shared" si="1"/>
      </c>
      <c r="J49" s="46">
        <f t="shared" si="1"/>
      </c>
      <c r="K49" s="46">
        <f t="shared" si="1"/>
      </c>
      <c r="L49" s="46">
        <f t="shared" si="1"/>
      </c>
      <c r="M49" s="46">
        <f t="shared" si="1"/>
      </c>
      <c r="N49" s="46">
        <f t="shared" si="1"/>
      </c>
      <c r="O49" s="46">
        <f t="shared" si="1"/>
      </c>
      <c r="P49" s="46">
        <f t="shared" si="1"/>
      </c>
      <c r="Q49" s="46">
        <f t="shared" si="1"/>
      </c>
      <c r="R49" s="46">
        <f t="shared" si="1"/>
      </c>
      <c r="S49" s="46">
        <f t="shared" si="1"/>
      </c>
      <c r="T49" s="46">
        <f t="shared" si="1"/>
      </c>
      <c r="U49" s="46">
        <f t="shared" si="1"/>
      </c>
      <c r="V49" s="46">
        <f t="shared" si="1"/>
      </c>
      <c r="W49" s="46">
        <f t="shared" si="1"/>
      </c>
      <c r="X49" s="46">
        <f t="shared" si="1"/>
      </c>
      <c r="Y49" s="46">
        <f t="shared" si="1"/>
      </c>
      <c r="Z49" s="46">
        <f t="shared" si="1"/>
      </c>
      <c r="AA49" s="46">
        <f t="shared" si="1"/>
      </c>
      <c r="AB49" s="47">
        <f t="shared" si="1"/>
      </c>
      <c r="AC49" s="44">
        <f>SUM(E49:AB49)</f>
        <v>0</v>
      </c>
    </row>
    <row r="50" spans="1:29" ht="33.75" customHeight="1" thickTop="1">
      <c r="A50" s="79" t="s">
        <v>7</v>
      </c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</row>
    <row r="51" spans="1:29" ht="42" customHeight="1">
      <c r="A51" s="78" t="s">
        <v>8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75" t="s">
        <v>11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</row>
    <row r="2" spans="1:29" s="4" customFormat="1" ht="19.5" customHeight="1" thickTop="1">
      <c r="A2" s="89" t="s">
        <v>148</v>
      </c>
      <c r="B2" s="90"/>
      <c r="C2" s="91"/>
      <c r="D2" s="16" t="s">
        <v>3</v>
      </c>
      <c r="E2" s="21">
        <v>102</v>
      </c>
      <c r="F2" s="22">
        <v>102</v>
      </c>
      <c r="G2" s="22">
        <v>102</v>
      </c>
      <c r="H2" s="22">
        <v>102</v>
      </c>
      <c r="I2" s="22">
        <v>102</v>
      </c>
      <c r="J2" s="22">
        <v>102</v>
      </c>
      <c r="K2" s="22">
        <v>102</v>
      </c>
      <c r="L2" s="22">
        <v>102</v>
      </c>
      <c r="M2" s="22">
        <v>102</v>
      </c>
      <c r="N2" s="22">
        <v>102</v>
      </c>
      <c r="O2" s="22">
        <v>102</v>
      </c>
      <c r="P2" s="22">
        <v>102</v>
      </c>
      <c r="Q2" s="22">
        <v>102</v>
      </c>
      <c r="R2" s="22">
        <v>102</v>
      </c>
      <c r="S2" s="22">
        <v>102</v>
      </c>
      <c r="T2" s="22">
        <v>102</v>
      </c>
      <c r="U2" s="22">
        <v>102</v>
      </c>
      <c r="V2" s="22">
        <v>103</v>
      </c>
      <c r="W2" s="22">
        <v>103</v>
      </c>
      <c r="X2" s="22">
        <v>103</v>
      </c>
      <c r="Y2" s="23"/>
      <c r="Z2" s="23"/>
      <c r="AA2" s="23"/>
      <c r="AB2" s="23"/>
      <c r="AC2" s="14"/>
    </row>
    <row r="3" spans="1:29" s="4" customFormat="1" ht="19.5" customHeight="1">
      <c r="A3" s="92"/>
      <c r="B3" s="93"/>
      <c r="C3" s="94"/>
      <c r="D3" s="17" t="s">
        <v>1</v>
      </c>
      <c r="E3" s="24" t="s">
        <v>13</v>
      </c>
      <c r="F3" s="25" t="s">
        <v>13</v>
      </c>
      <c r="G3" s="25" t="s">
        <v>13</v>
      </c>
      <c r="H3" s="25" t="s">
        <v>13</v>
      </c>
      <c r="I3" s="25" t="s">
        <v>18</v>
      </c>
      <c r="J3" s="25" t="s">
        <v>18</v>
      </c>
      <c r="K3" s="25" t="s">
        <v>18</v>
      </c>
      <c r="L3" s="25" t="s">
        <v>18</v>
      </c>
      <c r="M3" s="25" t="s">
        <v>18</v>
      </c>
      <c r="N3" s="25" t="s">
        <v>23</v>
      </c>
      <c r="O3" s="25" t="s">
        <v>23</v>
      </c>
      <c r="P3" s="25" t="s">
        <v>23</v>
      </c>
      <c r="Q3" s="25" t="s">
        <v>23</v>
      </c>
      <c r="R3" s="25" t="s">
        <v>15</v>
      </c>
      <c r="S3" s="25" t="s">
        <v>15</v>
      </c>
      <c r="T3" s="25" t="s">
        <v>15</v>
      </c>
      <c r="U3" s="25" t="s">
        <v>15</v>
      </c>
      <c r="V3" s="25" t="s">
        <v>28</v>
      </c>
      <c r="W3" s="25" t="s">
        <v>28</v>
      </c>
      <c r="X3" s="25" t="s">
        <v>28</v>
      </c>
      <c r="Y3" s="26"/>
      <c r="Z3" s="26"/>
      <c r="AA3" s="26"/>
      <c r="AB3" s="26"/>
      <c r="AC3" s="15"/>
    </row>
    <row r="4" spans="1:29" s="4" customFormat="1" ht="19.5" customHeight="1" thickBot="1">
      <c r="A4" s="95"/>
      <c r="B4" s="96"/>
      <c r="C4" s="97"/>
      <c r="D4" s="18" t="s">
        <v>2</v>
      </c>
      <c r="E4" s="27" t="s">
        <v>14</v>
      </c>
      <c r="F4" s="28" t="s">
        <v>15</v>
      </c>
      <c r="G4" s="28" t="s">
        <v>16</v>
      </c>
      <c r="H4" s="28" t="s">
        <v>17</v>
      </c>
      <c r="I4" s="28" t="s">
        <v>19</v>
      </c>
      <c r="J4" s="28" t="s">
        <v>18</v>
      </c>
      <c r="K4" s="28" t="s">
        <v>20</v>
      </c>
      <c r="L4" s="28" t="s">
        <v>21</v>
      </c>
      <c r="M4" s="28" t="s">
        <v>22</v>
      </c>
      <c r="N4" s="28" t="s">
        <v>24</v>
      </c>
      <c r="O4" s="28" t="s">
        <v>25</v>
      </c>
      <c r="P4" s="28" t="s">
        <v>26</v>
      </c>
      <c r="Q4" s="28" t="s">
        <v>27</v>
      </c>
      <c r="R4" s="28" t="s">
        <v>14</v>
      </c>
      <c r="S4" s="28" t="s">
        <v>15</v>
      </c>
      <c r="T4" s="28" t="s">
        <v>16</v>
      </c>
      <c r="U4" s="28" t="s">
        <v>17</v>
      </c>
      <c r="V4" s="28" t="s">
        <v>29</v>
      </c>
      <c r="W4" s="28" t="s">
        <v>13</v>
      </c>
      <c r="X4" s="28" t="s">
        <v>30</v>
      </c>
      <c r="Y4" s="29"/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149</v>
      </c>
      <c r="C6" s="11" t="s">
        <v>12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 aca="true" t="shared" si="0" ref="AC6:AC48"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150</v>
      </c>
      <c r="C7" s="12" t="s">
        <v>12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 t="shared" si="0"/>
      </c>
    </row>
    <row r="8" spans="1:29" s="4" customFormat="1" ht="16.5" customHeight="1">
      <c r="A8" s="5">
        <v>3</v>
      </c>
      <c r="B8" s="49" t="s">
        <v>151</v>
      </c>
      <c r="C8" s="12" t="s">
        <v>12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 t="shared" si="0"/>
      </c>
    </row>
    <row r="9" spans="1:29" s="4" customFormat="1" ht="16.5" customHeight="1">
      <c r="A9" s="5">
        <v>4</v>
      </c>
      <c r="B9" s="49" t="s">
        <v>152</v>
      </c>
      <c r="C9" s="12" t="s">
        <v>12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 t="shared" si="0"/>
      </c>
    </row>
    <row r="10" spans="1:29" s="4" customFormat="1" ht="16.5" customHeight="1">
      <c r="A10" s="5">
        <v>5</v>
      </c>
      <c r="B10" s="49" t="s">
        <v>153</v>
      </c>
      <c r="C10" s="12" t="s">
        <v>12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 t="shared" si="0"/>
      </c>
    </row>
    <row r="11" spans="1:29" s="4" customFormat="1" ht="16.5" customHeight="1">
      <c r="A11" s="5">
        <v>6</v>
      </c>
      <c r="B11" s="49" t="s">
        <v>154</v>
      </c>
      <c r="C11" s="12" t="s">
        <v>12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 t="shared" si="0"/>
      </c>
    </row>
    <row r="12" spans="1:29" s="4" customFormat="1" ht="16.5" customHeight="1">
      <c r="A12" s="5">
        <v>7</v>
      </c>
      <c r="B12" s="49" t="s">
        <v>155</v>
      </c>
      <c r="C12" s="12" t="s">
        <v>12</v>
      </c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 t="shared" si="0"/>
      </c>
    </row>
    <row r="13" spans="1:29" s="4" customFormat="1" ht="16.5" customHeight="1">
      <c r="A13" s="5">
        <v>8</v>
      </c>
      <c r="B13" s="49" t="s">
        <v>156</v>
      </c>
      <c r="C13" s="12" t="s">
        <v>12</v>
      </c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 t="shared" si="0"/>
      </c>
    </row>
    <row r="14" spans="1:29" s="4" customFormat="1" ht="16.5" customHeight="1">
      <c r="A14" s="5">
        <v>9</v>
      </c>
      <c r="B14" s="49" t="s">
        <v>157</v>
      </c>
      <c r="C14" s="12" t="s">
        <v>12</v>
      </c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 t="shared" si="0"/>
      </c>
    </row>
    <row r="15" spans="1:29" s="4" customFormat="1" ht="16.5" customHeight="1">
      <c r="A15" s="5">
        <v>10</v>
      </c>
      <c r="B15" s="49" t="s">
        <v>158</v>
      </c>
      <c r="C15" s="12" t="s">
        <v>12</v>
      </c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 t="shared" si="0"/>
      </c>
    </row>
    <row r="16" spans="1:29" s="4" customFormat="1" ht="16.5" customHeight="1">
      <c r="A16" s="5">
        <v>11</v>
      </c>
      <c r="B16" s="49" t="s">
        <v>159</v>
      </c>
      <c r="C16" s="12" t="s">
        <v>12</v>
      </c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 t="shared" si="0"/>
      </c>
    </row>
    <row r="17" spans="1:29" s="4" customFormat="1" ht="16.5" customHeight="1">
      <c r="A17" s="5">
        <v>12</v>
      </c>
      <c r="B17" s="49" t="s">
        <v>160</v>
      </c>
      <c r="C17" s="12" t="s">
        <v>12</v>
      </c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 t="shared" si="0"/>
      </c>
    </row>
    <row r="18" spans="1:29" s="4" customFormat="1" ht="16.5" customHeight="1">
      <c r="A18" s="5">
        <v>13</v>
      </c>
      <c r="B18" s="49" t="s">
        <v>161</v>
      </c>
      <c r="C18" s="12" t="s">
        <v>12</v>
      </c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 t="shared" si="0"/>
      </c>
    </row>
    <row r="19" spans="1:29" s="4" customFormat="1" ht="16.5" customHeight="1">
      <c r="A19" s="5">
        <v>14</v>
      </c>
      <c r="B19" s="49" t="s">
        <v>162</v>
      </c>
      <c r="C19" s="12" t="s">
        <v>12</v>
      </c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 t="shared" si="0"/>
      </c>
    </row>
    <row r="20" spans="1:29" s="4" customFormat="1" ht="16.5" customHeight="1">
      <c r="A20" s="5">
        <v>15</v>
      </c>
      <c r="B20" s="49" t="s">
        <v>163</v>
      </c>
      <c r="C20" s="12" t="s">
        <v>12</v>
      </c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 t="shared" si="0"/>
      </c>
    </row>
    <row r="21" spans="1:29" s="4" customFormat="1" ht="16.5" customHeight="1">
      <c r="A21" s="5">
        <v>16</v>
      </c>
      <c r="B21" s="49" t="s">
        <v>164</v>
      </c>
      <c r="C21" s="12" t="s">
        <v>12</v>
      </c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 t="shared" si="0"/>
      </c>
    </row>
    <row r="22" spans="1:29" s="4" customFormat="1" ht="16.5" customHeight="1">
      <c r="A22" s="5">
        <v>17</v>
      </c>
      <c r="B22" s="49" t="s">
        <v>165</v>
      </c>
      <c r="C22" s="12" t="s">
        <v>12</v>
      </c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 t="shared" si="0"/>
      </c>
    </row>
    <row r="23" spans="1:29" s="4" customFormat="1" ht="16.5" customHeight="1">
      <c r="A23" s="5">
        <v>18</v>
      </c>
      <c r="B23" s="49" t="s">
        <v>166</v>
      </c>
      <c r="C23" s="12" t="s">
        <v>12</v>
      </c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 t="shared" si="0"/>
      </c>
    </row>
    <row r="24" spans="1:29" s="4" customFormat="1" ht="16.5" customHeight="1">
      <c r="A24" s="5">
        <v>19</v>
      </c>
      <c r="B24" s="49" t="s">
        <v>167</v>
      </c>
      <c r="C24" s="12" t="s">
        <v>12</v>
      </c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 t="shared" si="0"/>
      </c>
    </row>
    <row r="25" spans="1:29" s="4" customFormat="1" ht="16.5" customHeight="1">
      <c r="A25" s="5">
        <v>20</v>
      </c>
      <c r="B25" s="49" t="s">
        <v>168</v>
      </c>
      <c r="C25" s="12" t="s">
        <v>12</v>
      </c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 t="shared" si="0"/>
      </c>
    </row>
    <row r="26" spans="1:29" s="4" customFormat="1" ht="16.5" customHeight="1">
      <c r="A26" s="5">
        <v>21</v>
      </c>
      <c r="B26" s="49" t="s">
        <v>169</v>
      </c>
      <c r="C26" s="12" t="s">
        <v>12</v>
      </c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 t="shared" si="0"/>
      </c>
    </row>
    <row r="27" spans="1:29" s="4" customFormat="1" ht="16.5" customHeight="1">
      <c r="A27" s="5">
        <v>22</v>
      </c>
      <c r="B27" s="49" t="s">
        <v>170</v>
      </c>
      <c r="C27" s="12" t="s">
        <v>12</v>
      </c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 t="shared" si="0"/>
      </c>
    </row>
    <row r="28" spans="1:29" s="4" customFormat="1" ht="16.5" customHeight="1">
      <c r="A28" s="5">
        <v>23</v>
      </c>
      <c r="B28" s="49" t="s">
        <v>171</v>
      </c>
      <c r="C28" s="12" t="s">
        <v>12</v>
      </c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 t="shared" si="0"/>
      </c>
    </row>
    <row r="29" spans="1:29" s="4" customFormat="1" ht="16.5" customHeight="1">
      <c r="A29" s="5">
        <v>24</v>
      </c>
      <c r="B29" s="49" t="s">
        <v>172</v>
      </c>
      <c r="C29" s="12" t="s">
        <v>12</v>
      </c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 t="shared" si="0"/>
      </c>
    </row>
    <row r="30" spans="1:29" s="4" customFormat="1" ht="16.5" customHeight="1">
      <c r="A30" s="5">
        <v>25</v>
      </c>
      <c r="B30" s="49" t="s">
        <v>173</v>
      </c>
      <c r="C30" s="12" t="s">
        <v>12</v>
      </c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 t="shared" si="0"/>
      </c>
    </row>
    <row r="31" spans="1:29" s="4" customFormat="1" ht="16.5" customHeight="1">
      <c r="A31" s="5">
        <v>26</v>
      </c>
      <c r="B31" s="49" t="s">
        <v>174</v>
      </c>
      <c r="C31" s="12" t="s">
        <v>12</v>
      </c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 t="shared" si="0"/>
      </c>
    </row>
    <row r="32" spans="1:29" s="4" customFormat="1" ht="16.5" customHeight="1">
      <c r="A32" s="5">
        <v>27</v>
      </c>
      <c r="B32" s="49" t="s">
        <v>175</v>
      </c>
      <c r="C32" s="12" t="s">
        <v>12</v>
      </c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 t="shared" si="0"/>
      </c>
    </row>
    <row r="33" spans="1:29" s="4" customFormat="1" ht="16.5" customHeight="1">
      <c r="A33" s="5">
        <v>28</v>
      </c>
      <c r="B33" s="49" t="s">
        <v>176</v>
      </c>
      <c r="C33" s="12" t="s">
        <v>12</v>
      </c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 t="shared" si="0"/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 t="shared" si="0"/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 t="shared" si="0"/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 t="shared" si="0"/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 t="shared" si="0"/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 t="shared" si="0"/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 t="shared" si="0"/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 t="shared" si="0"/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 t="shared" si="0"/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 t="shared" si="0"/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 t="shared" si="0"/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 t="shared" si="0"/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 t="shared" si="0"/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 t="shared" si="0"/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 t="shared" si="0"/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 t="shared" si="0"/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 aca="true" t="shared" si="1" ref="E49:AB49">IF((COUNTIF(E6:E48,"1")+COUNTIF(E6:E48,"A")+COUNTIF(E6:E48,0)+COUNTIF(E6:E48,"-"))&gt;0,COUNTIF(E6:E48,"1")/(COUNTIF(E6:E48,"1")+COUNTIF(E6:E48,"A")+COUNTIF(E6:E48,0)+COUNTIF(E6:E48,"-")),"")</f>
      </c>
      <c r="F49" s="46">
        <f t="shared" si="1"/>
      </c>
      <c r="G49" s="46">
        <f t="shared" si="1"/>
      </c>
      <c r="H49" s="46">
        <f t="shared" si="1"/>
      </c>
      <c r="I49" s="46">
        <f t="shared" si="1"/>
      </c>
      <c r="J49" s="46">
        <f t="shared" si="1"/>
      </c>
      <c r="K49" s="46">
        <f t="shared" si="1"/>
      </c>
      <c r="L49" s="46">
        <f t="shared" si="1"/>
      </c>
      <c r="M49" s="46">
        <f t="shared" si="1"/>
      </c>
      <c r="N49" s="46">
        <f t="shared" si="1"/>
      </c>
      <c r="O49" s="46">
        <f t="shared" si="1"/>
      </c>
      <c r="P49" s="46">
        <f t="shared" si="1"/>
      </c>
      <c r="Q49" s="46">
        <f t="shared" si="1"/>
      </c>
      <c r="R49" s="46">
        <f t="shared" si="1"/>
      </c>
      <c r="S49" s="46">
        <f t="shared" si="1"/>
      </c>
      <c r="T49" s="46">
        <f t="shared" si="1"/>
      </c>
      <c r="U49" s="46">
        <f t="shared" si="1"/>
      </c>
      <c r="V49" s="46">
        <f t="shared" si="1"/>
      </c>
      <c r="W49" s="46">
        <f t="shared" si="1"/>
      </c>
      <c r="X49" s="46">
        <f t="shared" si="1"/>
      </c>
      <c r="Y49" s="46">
        <f t="shared" si="1"/>
      </c>
      <c r="Z49" s="46">
        <f t="shared" si="1"/>
      </c>
      <c r="AA49" s="46">
        <f t="shared" si="1"/>
      </c>
      <c r="AB49" s="47">
        <f t="shared" si="1"/>
      </c>
      <c r="AC49" s="44">
        <f>SUM(E49:AB49)</f>
        <v>0</v>
      </c>
    </row>
    <row r="50" spans="1:29" ht="33.75" customHeight="1" thickTop="1">
      <c r="A50" s="79" t="s">
        <v>7</v>
      </c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</row>
    <row r="51" spans="1:29" ht="42" customHeight="1">
      <c r="A51" s="78" t="s">
        <v>8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75" t="s">
        <v>11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</row>
    <row r="2" spans="1:29" s="4" customFormat="1" ht="19.5" customHeight="1" thickTop="1">
      <c r="A2" s="89" t="s">
        <v>177</v>
      </c>
      <c r="B2" s="90"/>
      <c r="C2" s="91"/>
      <c r="D2" s="16" t="s">
        <v>3</v>
      </c>
      <c r="E2" s="21">
        <v>102</v>
      </c>
      <c r="F2" s="22">
        <v>102</v>
      </c>
      <c r="G2" s="22">
        <v>102</v>
      </c>
      <c r="H2" s="22">
        <v>102</v>
      </c>
      <c r="I2" s="22">
        <v>102</v>
      </c>
      <c r="J2" s="22">
        <v>102</v>
      </c>
      <c r="K2" s="22">
        <v>102</v>
      </c>
      <c r="L2" s="22">
        <v>102</v>
      </c>
      <c r="M2" s="22">
        <v>102</v>
      </c>
      <c r="N2" s="22">
        <v>102</v>
      </c>
      <c r="O2" s="22">
        <v>102</v>
      </c>
      <c r="P2" s="22">
        <v>102</v>
      </c>
      <c r="Q2" s="22">
        <v>102</v>
      </c>
      <c r="R2" s="22">
        <v>102</v>
      </c>
      <c r="S2" s="22">
        <v>102</v>
      </c>
      <c r="T2" s="22">
        <v>102</v>
      </c>
      <c r="U2" s="22">
        <v>102</v>
      </c>
      <c r="V2" s="22">
        <v>103</v>
      </c>
      <c r="W2" s="22">
        <v>103</v>
      </c>
      <c r="X2" s="22">
        <v>103</v>
      </c>
      <c r="Y2" s="23"/>
      <c r="Z2" s="23"/>
      <c r="AA2" s="23"/>
      <c r="AB2" s="23"/>
      <c r="AC2" s="14"/>
    </row>
    <row r="3" spans="1:29" s="4" customFormat="1" ht="19.5" customHeight="1">
      <c r="A3" s="92"/>
      <c r="B3" s="93"/>
      <c r="C3" s="94"/>
      <c r="D3" s="17" t="s">
        <v>1</v>
      </c>
      <c r="E3" s="24" t="s">
        <v>13</v>
      </c>
      <c r="F3" s="25" t="s">
        <v>13</v>
      </c>
      <c r="G3" s="25" t="s">
        <v>13</v>
      </c>
      <c r="H3" s="25" t="s">
        <v>13</v>
      </c>
      <c r="I3" s="25" t="s">
        <v>18</v>
      </c>
      <c r="J3" s="25" t="s">
        <v>18</v>
      </c>
      <c r="K3" s="25" t="s">
        <v>18</v>
      </c>
      <c r="L3" s="25" t="s">
        <v>18</v>
      </c>
      <c r="M3" s="25" t="s">
        <v>18</v>
      </c>
      <c r="N3" s="25" t="s">
        <v>23</v>
      </c>
      <c r="O3" s="25" t="s">
        <v>23</v>
      </c>
      <c r="P3" s="25" t="s">
        <v>23</v>
      </c>
      <c r="Q3" s="25" t="s">
        <v>23</v>
      </c>
      <c r="R3" s="25" t="s">
        <v>15</v>
      </c>
      <c r="S3" s="25" t="s">
        <v>15</v>
      </c>
      <c r="T3" s="25" t="s">
        <v>15</v>
      </c>
      <c r="U3" s="25" t="s">
        <v>15</v>
      </c>
      <c r="V3" s="25" t="s">
        <v>28</v>
      </c>
      <c r="W3" s="25" t="s">
        <v>28</v>
      </c>
      <c r="X3" s="25" t="s">
        <v>28</v>
      </c>
      <c r="Y3" s="26"/>
      <c r="Z3" s="26"/>
      <c r="AA3" s="26"/>
      <c r="AB3" s="26"/>
      <c r="AC3" s="15"/>
    </row>
    <row r="4" spans="1:29" s="4" customFormat="1" ht="19.5" customHeight="1" thickBot="1">
      <c r="A4" s="95"/>
      <c r="B4" s="96"/>
      <c r="C4" s="97"/>
      <c r="D4" s="18" t="s">
        <v>2</v>
      </c>
      <c r="E4" s="27" t="s">
        <v>14</v>
      </c>
      <c r="F4" s="28" t="s">
        <v>15</v>
      </c>
      <c r="G4" s="28" t="s">
        <v>16</v>
      </c>
      <c r="H4" s="28" t="s">
        <v>17</v>
      </c>
      <c r="I4" s="28" t="s">
        <v>19</v>
      </c>
      <c r="J4" s="28" t="s">
        <v>18</v>
      </c>
      <c r="K4" s="28" t="s">
        <v>20</v>
      </c>
      <c r="L4" s="28" t="s">
        <v>21</v>
      </c>
      <c r="M4" s="28" t="s">
        <v>22</v>
      </c>
      <c r="N4" s="28" t="s">
        <v>24</v>
      </c>
      <c r="O4" s="28" t="s">
        <v>25</v>
      </c>
      <c r="P4" s="28" t="s">
        <v>26</v>
      </c>
      <c r="Q4" s="28" t="s">
        <v>27</v>
      </c>
      <c r="R4" s="28" t="s">
        <v>14</v>
      </c>
      <c r="S4" s="28" t="s">
        <v>15</v>
      </c>
      <c r="T4" s="28" t="s">
        <v>16</v>
      </c>
      <c r="U4" s="28" t="s">
        <v>17</v>
      </c>
      <c r="V4" s="28" t="s">
        <v>29</v>
      </c>
      <c r="W4" s="28" t="s">
        <v>13</v>
      </c>
      <c r="X4" s="28" t="s">
        <v>30</v>
      </c>
      <c r="Y4" s="29"/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178</v>
      </c>
      <c r="C6" s="11" t="s">
        <v>12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 aca="true" t="shared" si="0" ref="AC6:AC48"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179</v>
      </c>
      <c r="C7" s="12" t="s">
        <v>12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 t="shared" si="0"/>
      </c>
    </row>
    <row r="8" spans="1:29" s="4" customFormat="1" ht="16.5" customHeight="1">
      <c r="A8" s="5">
        <v>3</v>
      </c>
      <c r="B8" s="49" t="s">
        <v>180</v>
      </c>
      <c r="C8" s="12" t="s">
        <v>12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 t="shared" si="0"/>
      </c>
    </row>
    <row r="9" spans="1:29" s="4" customFormat="1" ht="16.5" customHeight="1">
      <c r="A9" s="5">
        <v>4</v>
      </c>
      <c r="B9" s="49" t="s">
        <v>181</v>
      </c>
      <c r="C9" s="12" t="s">
        <v>12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 t="shared" si="0"/>
      </c>
    </row>
    <row r="10" spans="1:29" s="4" customFormat="1" ht="16.5" customHeight="1">
      <c r="A10" s="5">
        <v>5</v>
      </c>
      <c r="B10" s="49" t="s">
        <v>182</v>
      </c>
      <c r="C10" s="12" t="s">
        <v>12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 t="shared" si="0"/>
      </c>
    </row>
    <row r="11" spans="1:29" s="4" customFormat="1" ht="16.5" customHeight="1">
      <c r="A11" s="5">
        <v>6</v>
      </c>
      <c r="B11" s="49" t="s">
        <v>183</v>
      </c>
      <c r="C11" s="12" t="s">
        <v>12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 t="shared" si="0"/>
      </c>
    </row>
    <row r="12" spans="1:29" s="4" customFormat="1" ht="16.5" customHeight="1">
      <c r="A12" s="5">
        <v>7</v>
      </c>
      <c r="B12" s="49" t="s">
        <v>184</v>
      </c>
      <c r="C12" s="12" t="s">
        <v>12</v>
      </c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 t="shared" si="0"/>
      </c>
    </row>
    <row r="13" spans="1:29" s="4" customFormat="1" ht="16.5" customHeight="1">
      <c r="A13" s="5">
        <v>8</v>
      </c>
      <c r="B13" s="49" t="s">
        <v>185</v>
      </c>
      <c r="C13" s="12" t="s">
        <v>12</v>
      </c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 t="shared" si="0"/>
      </c>
    </row>
    <row r="14" spans="1:29" s="4" customFormat="1" ht="16.5" customHeight="1">
      <c r="A14" s="5">
        <v>9</v>
      </c>
      <c r="B14" s="49" t="s">
        <v>186</v>
      </c>
      <c r="C14" s="12" t="s">
        <v>12</v>
      </c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 t="shared" si="0"/>
      </c>
    </row>
    <row r="15" spans="1:29" s="4" customFormat="1" ht="16.5" customHeight="1">
      <c r="A15" s="5">
        <v>10</v>
      </c>
      <c r="B15" s="49" t="s">
        <v>187</v>
      </c>
      <c r="C15" s="12" t="s">
        <v>12</v>
      </c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 t="shared" si="0"/>
      </c>
    </row>
    <row r="16" spans="1:29" s="4" customFormat="1" ht="16.5" customHeight="1">
      <c r="A16" s="5">
        <v>11</v>
      </c>
      <c r="B16" s="49" t="s">
        <v>188</v>
      </c>
      <c r="C16" s="12" t="s">
        <v>12</v>
      </c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 t="shared" si="0"/>
      </c>
    </row>
    <row r="17" spans="1:29" s="4" customFormat="1" ht="16.5" customHeight="1">
      <c r="A17" s="5">
        <v>12</v>
      </c>
      <c r="B17" s="49" t="s">
        <v>189</v>
      </c>
      <c r="C17" s="12" t="s">
        <v>12</v>
      </c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 t="shared" si="0"/>
      </c>
    </row>
    <row r="18" spans="1:29" s="4" customFormat="1" ht="16.5" customHeight="1">
      <c r="A18" s="5">
        <v>13</v>
      </c>
      <c r="B18" s="49" t="s">
        <v>190</v>
      </c>
      <c r="C18" s="12" t="s">
        <v>12</v>
      </c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 t="shared" si="0"/>
      </c>
    </row>
    <row r="19" spans="1:29" s="4" customFormat="1" ht="16.5" customHeight="1">
      <c r="A19" s="5">
        <v>14</v>
      </c>
      <c r="B19" s="49" t="s">
        <v>191</v>
      </c>
      <c r="C19" s="12" t="s">
        <v>12</v>
      </c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 t="shared" si="0"/>
      </c>
    </row>
    <row r="20" spans="1:29" s="4" customFormat="1" ht="16.5" customHeight="1">
      <c r="A20" s="5">
        <v>15</v>
      </c>
      <c r="B20" s="49" t="s">
        <v>192</v>
      </c>
      <c r="C20" s="12" t="s">
        <v>12</v>
      </c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 t="shared" si="0"/>
      </c>
    </row>
    <row r="21" spans="1:29" s="4" customFormat="1" ht="16.5" customHeight="1">
      <c r="A21" s="5">
        <v>16</v>
      </c>
      <c r="B21" s="49" t="s">
        <v>193</v>
      </c>
      <c r="C21" s="12" t="s">
        <v>12</v>
      </c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 t="shared" si="0"/>
      </c>
    </row>
    <row r="22" spans="1:29" s="4" customFormat="1" ht="16.5" customHeight="1">
      <c r="A22" s="5">
        <v>17</v>
      </c>
      <c r="B22" s="49" t="s">
        <v>194</v>
      </c>
      <c r="C22" s="12" t="s">
        <v>12</v>
      </c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 t="shared" si="0"/>
      </c>
    </row>
    <row r="23" spans="1:29" s="4" customFormat="1" ht="16.5" customHeight="1">
      <c r="A23" s="5">
        <v>18</v>
      </c>
      <c r="B23" s="49" t="s">
        <v>195</v>
      </c>
      <c r="C23" s="12" t="s">
        <v>12</v>
      </c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 t="shared" si="0"/>
      </c>
    </row>
    <row r="24" spans="1:29" s="4" customFormat="1" ht="16.5" customHeight="1">
      <c r="A24" s="5">
        <v>19</v>
      </c>
      <c r="B24" s="49" t="s">
        <v>196</v>
      </c>
      <c r="C24" s="12" t="s">
        <v>12</v>
      </c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 t="shared" si="0"/>
      </c>
    </row>
    <row r="25" spans="1:29" s="4" customFormat="1" ht="16.5" customHeight="1">
      <c r="A25" s="5">
        <v>20</v>
      </c>
      <c r="B25" s="49" t="s">
        <v>197</v>
      </c>
      <c r="C25" s="12" t="s">
        <v>12</v>
      </c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 t="shared" si="0"/>
      </c>
    </row>
    <row r="26" spans="1:29" s="4" customFormat="1" ht="16.5" customHeight="1">
      <c r="A26" s="5">
        <v>21</v>
      </c>
      <c r="B26" s="49" t="s">
        <v>198</v>
      </c>
      <c r="C26" s="12" t="s">
        <v>12</v>
      </c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 t="shared" si="0"/>
      </c>
    </row>
    <row r="27" spans="1:29" s="4" customFormat="1" ht="16.5" customHeight="1">
      <c r="A27" s="5">
        <v>22</v>
      </c>
      <c r="B27" s="49" t="s">
        <v>199</v>
      </c>
      <c r="C27" s="12" t="s">
        <v>12</v>
      </c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 t="shared" si="0"/>
      </c>
    </row>
    <row r="28" spans="1:29" s="4" customFormat="1" ht="16.5" customHeight="1">
      <c r="A28" s="5">
        <v>23</v>
      </c>
      <c r="B28" s="49" t="s">
        <v>200</v>
      </c>
      <c r="C28" s="12" t="s">
        <v>12</v>
      </c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 t="shared" si="0"/>
      </c>
    </row>
    <row r="29" spans="1:29" s="4" customFormat="1" ht="16.5" customHeight="1">
      <c r="A29" s="5">
        <v>24</v>
      </c>
      <c r="B29" s="49" t="s">
        <v>201</v>
      </c>
      <c r="C29" s="12" t="s">
        <v>12</v>
      </c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 t="shared" si="0"/>
      </c>
    </row>
    <row r="30" spans="1:29" s="4" customFormat="1" ht="16.5" customHeight="1">
      <c r="A30" s="5">
        <v>25</v>
      </c>
      <c r="B30" s="49" t="s">
        <v>202</v>
      </c>
      <c r="C30" s="12" t="s">
        <v>12</v>
      </c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 t="shared" si="0"/>
      </c>
    </row>
    <row r="31" spans="1:29" s="4" customFormat="1" ht="16.5" customHeight="1">
      <c r="A31" s="5">
        <v>26</v>
      </c>
      <c r="B31" s="49" t="s">
        <v>203</v>
      </c>
      <c r="C31" s="12" t="s">
        <v>12</v>
      </c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 t="shared" si="0"/>
      </c>
    </row>
    <row r="32" spans="1:29" s="4" customFormat="1" ht="16.5" customHeight="1">
      <c r="A32" s="5">
        <v>27</v>
      </c>
      <c r="B32" s="49" t="s">
        <v>204</v>
      </c>
      <c r="C32" s="12" t="s">
        <v>12</v>
      </c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 t="shared" si="0"/>
      </c>
    </row>
    <row r="33" spans="1:29" s="4" customFormat="1" ht="16.5" customHeight="1">
      <c r="A33" s="5">
        <v>28</v>
      </c>
      <c r="B33" s="49" t="s">
        <v>205</v>
      </c>
      <c r="C33" s="12" t="s">
        <v>12</v>
      </c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 t="shared" si="0"/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 t="shared" si="0"/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 t="shared" si="0"/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 t="shared" si="0"/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 t="shared" si="0"/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 t="shared" si="0"/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 t="shared" si="0"/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 t="shared" si="0"/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 t="shared" si="0"/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 t="shared" si="0"/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 t="shared" si="0"/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 t="shared" si="0"/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 t="shared" si="0"/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 t="shared" si="0"/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 t="shared" si="0"/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 t="shared" si="0"/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 aca="true" t="shared" si="1" ref="E49:AB49">IF((COUNTIF(E6:E48,"1")+COUNTIF(E6:E48,"A")+COUNTIF(E6:E48,0)+COUNTIF(E6:E48,"-"))&gt;0,COUNTIF(E6:E48,"1")/(COUNTIF(E6:E48,"1")+COUNTIF(E6:E48,"A")+COUNTIF(E6:E48,0)+COUNTIF(E6:E48,"-")),"")</f>
      </c>
      <c r="F49" s="46">
        <f t="shared" si="1"/>
      </c>
      <c r="G49" s="46">
        <f t="shared" si="1"/>
      </c>
      <c r="H49" s="46">
        <f t="shared" si="1"/>
      </c>
      <c r="I49" s="46">
        <f t="shared" si="1"/>
      </c>
      <c r="J49" s="46">
        <f t="shared" si="1"/>
      </c>
      <c r="K49" s="46">
        <f t="shared" si="1"/>
      </c>
      <c r="L49" s="46">
        <f t="shared" si="1"/>
      </c>
      <c r="M49" s="46">
        <f t="shared" si="1"/>
      </c>
      <c r="N49" s="46">
        <f t="shared" si="1"/>
      </c>
      <c r="O49" s="46">
        <f t="shared" si="1"/>
      </c>
      <c r="P49" s="46">
        <f t="shared" si="1"/>
      </c>
      <c r="Q49" s="46">
        <f t="shared" si="1"/>
      </c>
      <c r="R49" s="46">
        <f t="shared" si="1"/>
      </c>
      <c r="S49" s="46">
        <f t="shared" si="1"/>
      </c>
      <c r="T49" s="46">
        <f t="shared" si="1"/>
      </c>
      <c r="U49" s="46">
        <f t="shared" si="1"/>
      </c>
      <c r="V49" s="46">
        <f t="shared" si="1"/>
      </c>
      <c r="W49" s="46">
        <f t="shared" si="1"/>
      </c>
      <c r="X49" s="46">
        <f t="shared" si="1"/>
      </c>
      <c r="Y49" s="46">
        <f t="shared" si="1"/>
      </c>
      <c r="Z49" s="46">
        <f t="shared" si="1"/>
      </c>
      <c r="AA49" s="46">
        <f t="shared" si="1"/>
      </c>
      <c r="AB49" s="47">
        <f t="shared" si="1"/>
      </c>
      <c r="AC49" s="44">
        <f>SUM(E49:AB49)</f>
        <v>0</v>
      </c>
    </row>
    <row r="50" spans="1:29" ht="33.75" customHeight="1" thickTop="1">
      <c r="A50" s="79" t="s">
        <v>7</v>
      </c>
      <c r="B50" s="79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</row>
    <row r="51" spans="1:29" ht="42" customHeight="1">
      <c r="A51" s="78" t="s">
        <v>8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USER</cp:lastModifiedBy>
  <cp:lastPrinted>2013-08-27T03:22:04Z</cp:lastPrinted>
  <dcterms:created xsi:type="dcterms:W3CDTF">2002-08-14T23:32:39Z</dcterms:created>
  <dcterms:modified xsi:type="dcterms:W3CDTF">2017-06-25T23:44:27Z</dcterms:modified>
  <cp:category/>
  <cp:version/>
  <cp:contentType/>
  <cp:contentStatus/>
</cp:coreProperties>
</file>